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s" sheetId="1" state="visible" r:id="rId1"/>
    <sheet xmlns:r="http://schemas.openxmlformats.org/officeDocument/2006/relationships" name="Analysis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Readings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'Readings'!J1</f>
            </strRef>
          </tx>
          <spPr>
            <a:ln xmlns:a="http://schemas.openxmlformats.org/drawingml/2006/main">
              <a:prstDash val="solid"/>
            </a:ln>
          </spPr>
          <val>
            <numRef>
              <f>'Readings'!$J$2:$J$30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6" customWidth="1" min="4" max="4"/>
    <col width="14" customWidth="1" min="5" max="5"/>
    <col width="18" customWidth="1" min="6" max="6"/>
    <col width="13" customWidth="1" min="7" max="7"/>
    <col width="21" customWidth="1" min="8" max="8"/>
    <col width="21" customWidth="1" min="9" max="9"/>
    <col width="13" customWidth="1" min="10" max="10"/>
  </cols>
  <sheetData>
    <row r="1">
      <c r="A1" s="1" t="inlineStr">
        <is>
          <t>ReadingID</t>
        </is>
      </c>
      <c r="B1" s="1" t="inlineStr">
        <is>
          <t>ReadingDate</t>
        </is>
      </c>
      <c r="C1" s="1" t="inlineStr">
        <is>
          <t>Building</t>
        </is>
      </c>
      <c r="D1" s="1" t="inlineStr">
        <is>
          <t>BuildingType</t>
        </is>
      </c>
      <c r="E1" s="1" t="inlineStr">
        <is>
          <t>SquareFeet</t>
        </is>
      </c>
      <c r="F1" s="1" t="inlineStr">
        <is>
          <t>ElectricityKWh</t>
        </is>
      </c>
      <c r="G1" s="1" t="inlineStr">
        <is>
          <t>GasTherms</t>
        </is>
      </c>
      <c r="H1" s="1" t="inlineStr">
        <is>
          <t>HeatingDegreeDays</t>
        </is>
      </c>
      <c r="I1" s="1" t="inlineStr">
        <is>
          <t>CoolingDegreeDays</t>
        </is>
      </c>
      <c r="J1" s="1" t="inlineStr">
        <is>
          <t>TotalCost</t>
        </is>
      </c>
    </row>
    <row r="2">
      <c r="A2" t="n">
        <v>1001</v>
      </c>
      <c r="B2" s="2" t="n">
        <v>45946</v>
      </c>
      <c r="C2" t="inlineStr">
        <is>
          <t>Wells Hall</t>
        </is>
      </c>
      <c r="D2" t="inlineStr">
        <is>
          <t>Academic</t>
        </is>
      </c>
      <c r="E2" t="n">
        <v>189194</v>
      </c>
      <c r="F2" s="3" t="n">
        <v>72366</v>
      </c>
      <c r="G2" s="3" t="n">
        <v>2727.9</v>
      </c>
      <c r="H2" t="n">
        <v>209</v>
      </c>
      <c r="I2" t="n">
        <v>558</v>
      </c>
      <c r="J2" s="3" t="n">
        <v>7094.86</v>
      </c>
    </row>
    <row r="3">
      <c r="A3" t="n">
        <v>1002</v>
      </c>
      <c r="B3" s="2" t="n">
        <v>45724</v>
      </c>
      <c r="C3" t="inlineStr">
        <is>
          <t>Wells Hall</t>
        </is>
      </c>
      <c r="D3" t="inlineStr">
        <is>
          <t>Academic</t>
        </is>
      </c>
      <c r="E3" t="n">
        <v>94123</v>
      </c>
      <c r="F3" s="3" t="n">
        <v>66537.60000000001</v>
      </c>
      <c r="G3" s="3" t="n">
        <v>7520.2</v>
      </c>
      <c r="H3" t="n">
        <v>54</v>
      </c>
      <c r="I3" t="n">
        <v>574</v>
      </c>
      <c r="J3" s="3" t="n">
        <v>12107.93</v>
      </c>
    </row>
    <row r="4">
      <c r="A4" t="n">
        <v>1003</v>
      </c>
      <c r="B4" s="2" t="n">
        <v>45957</v>
      </c>
      <c r="C4" t="inlineStr">
        <is>
          <t>Recreation</t>
        </is>
      </c>
      <c r="D4" t="inlineStr">
        <is>
          <t>Recreation</t>
        </is>
      </c>
      <c r="E4" t="n">
        <v>264949</v>
      </c>
      <c r="F4" s="3" t="n">
        <v>66937.8</v>
      </c>
      <c r="G4" s="3" t="n">
        <v>8619.4</v>
      </c>
      <c r="H4" t="n">
        <v>13</v>
      </c>
      <c r="I4" t="n">
        <v>163</v>
      </c>
      <c r="J4" s="3" t="n">
        <v>34476.64</v>
      </c>
    </row>
    <row r="5">
      <c r="A5" t="n">
        <v>1004</v>
      </c>
      <c r="B5" s="2" t="n">
        <v>45640</v>
      </c>
      <c r="C5" t="inlineStr">
        <is>
          <t>Library</t>
        </is>
      </c>
      <c r="D5" t="inlineStr">
        <is>
          <t>Academic</t>
        </is>
      </c>
      <c r="E5" t="n">
        <v>157886</v>
      </c>
      <c r="F5" s="3" t="n">
        <v>230501.3</v>
      </c>
      <c r="G5" s="3" t="n">
        <v>5309.4</v>
      </c>
      <c r="H5" t="n">
        <v>189</v>
      </c>
      <c r="I5" t="n">
        <v>389</v>
      </c>
      <c r="J5" s="3" t="n">
        <v>7532.89</v>
      </c>
    </row>
    <row r="6">
      <c r="A6" t="n">
        <v>1005</v>
      </c>
      <c r="B6" s="2" t="n">
        <v>45644</v>
      </c>
      <c r="C6" t="inlineStr">
        <is>
          <t>Chemistry</t>
        </is>
      </c>
      <c r="D6" t="inlineStr">
        <is>
          <t>Administrative</t>
        </is>
      </c>
      <c r="E6" t="n">
        <v>67780</v>
      </c>
      <c r="F6" s="3" t="n">
        <v>180000.5</v>
      </c>
      <c r="G6" s="3" t="n">
        <v>7924.6</v>
      </c>
      <c r="H6" t="n">
        <v>775</v>
      </c>
      <c r="I6" t="n">
        <v>80</v>
      </c>
      <c r="J6" s="3" t="n">
        <v>27931.42</v>
      </c>
    </row>
    <row r="7">
      <c r="A7" t="n">
        <v>1006</v>
      </c>
      <c r="B7" s="2" t="n">
        <v>45935</v>
      </c>
      <c r="C7" t="inlineStr">
        <is>
          <t>Chemistry</t>
        </is>
      </c>
      <c r="D7" t="inlineStr">
        <is>
          <t>Administrative</t>
        </is>
      </c>
      <c r="E7" t="n">
        <v>145814</v>
      </c>
      <c r="F7" s="3" t="n">
        <v>174414.9</v>
      </c>
      <c r="G7" s="3" t="n">
        <v>1500.3</v>
      </c>
      <c r="H7" t="n">
        <v>466</v>
      </c>
      <c r="I7" t="n">
        <v>296</v>
      </c>
      <c r="J7" s="3" t="n">
        <v>47337.92</v>
      </c>
    </row>
    <row r="8">
      <c r="A8" t="n">
        <v>1007</v>
      </c>
      <c r="B8" s="2" t="n">
        <v>45530</v>
      </c>
      <c r="C8" t="inlineStr">
        <is>
          <t>Wells Hall</t>
        </is>
      </c>
      <c r="D8" t="inlineStr">
        <is>
          <t>Administrative</t>
        </is>
      </c>
      <c r="E8" t="n">
        <v>190738</v>
      </c>
      <c r="F8" s="3" t="n">
        <v>118657.1</v>
      </c>
      <c r="G8" s="3" t="n">
        <v>11826.8</v>
      </c>
      <c r="H8" t="n">
        <v>333</v>
      </c>
      <c r="I8" t="n">
        <v>379</v>
      </c>
      <c r="J8" s="3" t="n">
        <v>19116.13</v>
      </c>
    </row>
    <row r="9">
      <c r="A9" t="n">
        <v>1008</v>
      </c>
      <c r="B9" s="2" t="n">
        <v>45978</v>
      </c>
      <c r="C9" t="inlineStr">
        <is>
          <t>Library</t>
        </is>
      </c>
      <c r="D9" t="inlineStr">
        <is>
          <t>Recreation</t>
        </is>
      </c>
      <c r="E9" t="n">
        <v>82435</v>
      </c>
      <c r="F9" s="3" t="n">
        <v>153227.1</v>
      </c>
      <c r="G9" s="3" t="n">
        <v>3141.9</v>
      </c>
      <c r="H9" t="n">
        <v>501</v>
      </c>
      <c r="I9" t="n">
        <v>167</v>
      </c>
      <c r="J9" s="3" t="n">
        <v>23909.26</v>
      </c>
    </row>
    <row r="10">
      <c r="A10" t="n">
        <v>1009</v>
      </c>
      <c r="B10" s="2" t="n">
        <v>45568</v>
      </c>
      <c r="C10" t="inlineStr">
        <is>
          <t>Recreation</t>
        </is>
      </c>
      <c r="D10" t="inlineStr">
        <is>
          <t>Recreation</t>
        </is>
      </c>
      <c r="E10" t="n">
        <v>160141</v>
      </c>
      <c r="F10" s="3" t="n">
        <v>169984.4</v>
      </c>
      <c r="G10" s="3" t="n">
        <v>11941.4</v>
      </c>
      <c r="H10" t="n">
        <v>114</v>
      </c>
      <c r="I10" t="n">
        <v>234</v>
      </c>
      <c r="J10" s="3" t="n">
        <v>40016.76</v>
      </c>
    </row>
    <row r="11">
      <c r="A11" t="n">
        <v>1010</v>
      </c>
      <c r="B11" s="2" t="n">
        <v>45615</v>
      </c>
      <c r="C11" t="inlineStr">
        <is>
          <t>Union</t>
        </is>
      </c>
      <c r="D11" t="inlineStr">
        <is>
          <t>Administrative</t>
        </is>
      </c>
      <c r="E11" t="n">
        <v>79701</v>
      </c>
      <c r="F11" s="3" t="n">
        <v>64838.2</v>
      </c>
      <c r="G11" s="3" t="n">
        <v>13252.1</v>
      </c>
      <c r="H11" t="n">
        <v>644</v>
      </c>
      <c r="I11" t="n">
        <v>217</v>
      </c>
      <c r="J11" s="3" t="n">
        <v>32563.65</v>
      </c>
    </row>
    <row r="12">
      <c r="A12" t="n">
        <v>1011</v>
      </c>
      <c r="B12" s="2" t="n">
        <v>45697</v>
      </c>
      <c r="C12" t="inlineStr">
        <is>
          <t>Recreation</t>
        </is>
      </c>
      <c r="D12" t="inlineStr">
        <is>
          <t>Administrative</t>
        </is>
      </c>
      <c r="E12" t="n">
        <v>119905</v>
      </c>
      <c r="F12" s="3" t="n">
        <v>76803.39999999999</v>
      </c>
      <c r="G12" s="3" t="n">
        <v>4130.8</v>
      </c>
      <c r="H12" t="n">
        <v>1149</v>
      </c>
      <c r="I12" t="n">
        <v>551</v>
      </c>
      <c r="J12" s="3" t="n">
        <v>14970.82</v>
      </c>
    </row>
    <row r="13">
      <c r="A13" t="n">
        <v>1012</v>
      </c>
      <c r="B13" s="2" t="n">
        <v>45890</v>
      </c>
      <c r="C13" t="inlineStr">
        <is>
          <t>Union</t>
        </is>
      </c>
      <c r="D13" t="inlineStr">
        <is>
          <t>Recreation</t>
        </is>
      </c>
      <c r="E13" t="n">
        <v>254400</v>
      </c>
      <c r="F13" s="3" t="n">
        <v>98363.2</v>
      </c>
      <c r="G13" s="3" t="n">
        <v>13965</v>
      </c>
      <c r="H13" t="n">
        <v>283</v>
      </c>
      <c r="I13" t="n">
        <v>521</v>
      </c>
      <c r="J13" s="3" t="n">
        <v>25309.51</v>
      </c>
    </row>
    <row r="14">
      <c r="A14" t="n">
        <v>1013</v>
      </c>
      <c r="B14" s="2" t="n">
        <v>45340</v>
      </c>
      <c r="C14" t="inlineStr">
        <is>
          <t>Wells Hall</t>
        </is>
      </c>
      <c r="D14" t="inlineStr">
        <is>
          <t>Academic</t>
        </is>
      </c>
      <c r="E14" t="n">
        <v>128876</v>
      </c>
      <c r="F14" s="3" t="n">
        <v>193841.6</v>
      </c>
      <c r="G14" s="3" t="n">
        <v>6430.3</v>
      </c>
      <c r="H14" t="n">
        <v>130</v>
      </c>
      <c r="I14" t="n">
        <v>394</v>
      </c>
      <c r="J14" s="3" t="n">
        <v>20296.54</v>
      </c>
    </row>
    <row r="15">
      <c r="A15" t="n">
        <v>1014</v>
      </c>
      <c r="B15" s="2" t="n">
        <v>45771</v>
      </c>
      <c r="C15" t="inlineStr">
        <is>
          <t>Chemistry</t>
        </is>
      </c>
      <c r="D15" t="inlineStr">
        <is>
          <t>Administrative</t>
        </is>
      </c>
      <c r="E15" t="n">
        <v>51019</v>
      </c>
      <c r="F15" s="3" t="n">
        <v>169022.9</v>
      </c>
      <c r="G15" s="3" t="n">
        <v>2400.6</v>
      </c>
      <c r="H15" t="n">
        <v>1099</v>
      </c>
      <c r="I15" t="n">
        <v>273</v>
      </c>
      <c r="J15" s="3" t="n">
        <v>37633.22</v>
      </c>
    </row>
    <row r="16">
      <c r="A16" t="n">
        <v>1015</v>
      </c>
      <c r="B16" s="2" t="n">
        <v>45640</v>
      </c>
      <c r="C16" t="inlineStr">
        <is>
          <t>Wells Hall</t>
        </is>
      </c>
      <c r="D16" t="inlineStr">
        <is>
          <t>Administrative</t>
        </is>
      </c>
      <c r="E16" t="n">
        <v>272942</v>
      </c>
      <c r="F16" s="3" t="n">
        <v>53111</v>
      </c>
      <c r="G16" s="3" t="n">
        <v>942.5</v>
      </c>
      <c r="H16" t="n">
        <v>539</v>
      </c>
      <c r="I16" t="n">
        <v>512</v>
      </c>
      <c r="J16" s="3" t="n">
        <v>37335.91</v>
      </c>
    </row>
    <row r="17">
      <c r="A17" t="n">
        <v>1016</v>
      </c>
      <c r="B17" s="2" t="n">
        <v>45811</v>
      </c>
      <c r="C17" t="inlineStr">
        <is>
          <t>Wells Hall</t>
        </is>
      </c>
      <c r="D17" t="inlineStr">
        <is>
          <t>Recreation</t>
        </is>
      </c>
      <c r="E17" t="n">
        <v>201471</v>
      </c>
      <c r="F17" s="3" t="n">
        <v>204850.6</v>
      </c>
      <c r="G17" s="3" t="n">
        <v>7550.4</v>
      </c>
      <c r="H17" t="n">
        <v>407</v>
      </c>
      <c r="I17" t="n">
        <v>156</v>
      </c>
      <c r="J17" s="3" t="n">
        <v>19951.34</v>
      </c>
    </row>
    <row r="18">
      <c r="A18" t="n">
        <v>1017</v>
      </c>
      <c r="B18" s="2" t="n">
        <v>45457</v>
      </c>
      <c r="C18" t="inlineStr">
        <is>
          <t>Chemistry</t>
        </is>
      </c>
      <c r="D18" t="inlineStr">
        <is>
          <t>Recreation</t>
        </is>
      </c>
      <c r="E18" t="n">
        <v>45299</v>
      </c>
      <c r="F18" s="3" t="n">
        <v>150965.7</v>
      </c>
      <c r="G18" s="3" t="n">
        <v>7300.7</v>
      </c>
      <c r="H18" t="n">
        <v>229</v>
      </c>
      <c r="I18" t="n">
        <v>371</v>
      </c>
      <c r="J18" s="3" t="n">
        <v>42566.74</v>
      </c>
    </row>
    <row r="19">
      <c r="A19" t="n">
        <v>1018</v>
      </c>
      <c r="B19" s="2" t="n">
        <v>45606</v>
      </c>
      <c r="C19" t="inlineStr">
        <is>
          <t>Engineering</t>
        </is>
      </c>
      <c r="D19" t="inlineStr">
        <is>
          <t>Academic</t>
        </is>
      </c>
      <c r="E19" t="n">
        <v>171286</v>
      </c>
      <c r="F19" s="3" t="n">
        <v>212918.1</v>
      </c>
      <c r="G19" s="3" t="n">
        <v>13305</v>
      </c>
      <c r="H19" t="n">
        <v>175</v>
      </c>
      <c r="I19" t="n">
        <v>497</v>
      </c>
      <c r="J19" s="3" t="n">
        <v>39757.84</v>
      </c>
    </row>
    <row r="20">
      <c r="A20" t="n">
        <v>1019</v>
      </c>
      <c r="B20" s="2" t="n">
        <v>45837</v>
      </c>
      <c r="C20" t="inlineStr">
        <is>
          <t>Engineering</t>
        </is>
      </c>
      <c r="D20" t="inlineStr">
        <is>
          <t>Academic</t>
        </is>
      </c>
      <c r="E20" t="n">
        <v>294184</v>
      </c>
      <c r="F20" s="3" t="n">
        <v>228200.4</v>
      </c>
      <c r="G20" s="3" t="n">
        <v>3063.2</v>
      </c>
      <c r="H20" t="n">
        <v>1080</v>
      </c>
      <c r="I20" t="n">
        <v>433</v>
      </c>
      <c r="J20" s="3" t="n">
        <v>46403.46</v>
      </c>
    </row>
    <row r="21">
      <c r="A21" t="n">
        <v>1020</v>
      </c>
      <c r="B21" s="2" t="n">
        <v>45844</v>
      </c>
      <c r="C21" t="inlineStr">
        <is>
          <t>Recreation</t>
        </is>
      </c>
      <c r="D21" t="inlineStr">
        <is>
          <t>Recreation</t>
        </is>
      </c>
      <c r="E21" t="n">
        <v>150461</v>
      </c>
      <c r="F21" s="3" t="n">
        <v>176274.7</v>
      </c>
      <c r="G21" s="3" t="n">
        <v>6126.8</v>
      </c>
      <c r="H21" t="n">
        <v>764</v>
      </c>
      <c r="I21" t="n">
        <v>448</v>
      </c>
      <c r="J21" s="3" t="n">
        <v>43502.71</v>
      </c>
    </row>
    <row r="22">
      <c r="A22" t="n">
        <v>1021</v>
      </c>
      <c r="B22" s="2" t="n">
        <v>45754</v>
      </c>
      <c r="C22" t="inlineStr">
        <is>
          <t>Wells Hall</t>
        </is>
      </c>
      <c r="D22" t="inlineStr">
        <is>
          <t>Academic</t>
        </is>
      </c>
      <c r="E22" t="n">
        <v>162806</v>
      </c>
      <c r="F22" s="3" t="n">
        <v>32213.7</v>
      </c>
      <c r="G22" s="3" t="n">
        <v>1175.5</v>
      </c>
      <c r="H22" t="n">
        <v>1134</v>
      </c>
      <c r="I22" t="n">
        <v>235</v>
      </c>
      <c r="J22" s="3" t="n">
        <v>29562.12</v>
      </c>
    </row>
    <row r="23">
      <c r="A23" t="n">
        <v>1022</v>
      </c>
      <c r="B23" s="2" t="n">
        <v>45299</v>
      </c>
      <c r="C23" t="inlineStr">
        <is>
          <t>Wells Hall</t>
        </is>
      </c>
      <c r="D23" t="inlineStr">
        <is>
          <t>Recreation</t>
        </is>
      </c>
      <c r="E23" t="n">
        <v>75866</v>
      </c>
      <c r="F23" s="3" t="n">
        <v>68825.10000000001</v>
      </c>
      <c r="G23" s="3" t="n">
        <v>12761</v>
      </c>
      <c r="H23" t="n">
        <v>676</v>
      </c>
      <c r="I23" t="n">
        <v>72</v>
      </c>
      <c r="J23" s="3" t="n">
        <v>26234.19</v>
      </c>
    </row>
    <row r="24">
      <c r="A24" t="n">
        <v>1023</v>
      </c>
      <c r="B24" s="2" t="n">
        <v>45577</v>
      </c>
      <c r="C24" t="inlineStr">
        <is>
          <t>Recreation</t>
        </is>
      </c>
      <c r="D24" t="inlineStr">
        <is>
          <t>Administrative</t>
        </is>
      </c>
      <c r="E24" t="n">
        <v>157321</v>
      </c>
      <c r="F24" s="3" t="n">
        <v>137709.9</v>
      </c>
      <c r="G24" s="3" t="n">
        <v>10375.9</v>
      </c>
      <c r="H24" t="n">
        <v>1169</v>
      </c>
      <c r="I24" t="n">
        <v>590</v>
      </c>
      <c r="J24" s="3" t="n">
        <v>24375.66</v>
      </c>
    </row>
    <row r="25">
      <c r="A25" t="n">
        <v>1024</v>
      </c>
      <c r="B25" s="2" t="n">
        <v>45776</v>
      </c>
      <c r="C25" t="inlineStr">
        <is>
          <t>Union</t>
        </is>
      </c>
      <c r="D25" t="inlineStr">
        <is>
          <t>Academic</t>
        </is>
      </c>
      <c r="E25" t="n">
        <v>94453</v>
      </c>
      <c r="F25" s="3" t="n">
        <v>39518.6</v>
      </c>
      <c r="G25" s="3" t="n">
        <v>6546.8</v>
      </c>
      <c r="H25" t="n">
        <v>867</v>
      </c>
      <c r="I25" t="n">
        <v>420</v>
      </c>
      <c r="J25" s="3" t="n">
        <v>24122.71</v>
      </c>
    </row>
    <row r="26">
      <c r="A26" t="n">
        <v>1025</v>
      </c>
      <c r="B26" s="2" t="n">
        <v>45347</v>
      </c>
      <c r="C26" t="inlineStr">
        <is>
          <t>Recreation</t>
        </is>
      </c>
      <c r="D26" t="inlineStr">
        <is>
          <t>Recreation</t>
        </is>
      </c>
      <c r="E26" t="n">
        <v>96599</v>
      </c>
      <c r="F26" s="3" t="n">
        <v>31456</v>
      </c>
      <c r="G26" s="3" t="n">
        <v>10439.6</v>
      </c>
      <c r="H26" t="n">
        <v>223</v>
      </c>
      <c r="I26" t="n">
        <v>254</v>
      </c>
      <c r="J26" s="3" t="n">
        <v>11783.24</v>
      </c>
    </row>
    <row r="27">
      <c r="A27" t="n">
        <v>1026</v>
      </c>
      <c r="B27" s="2" t="n">
        <v>45841</v>
      </c>
      <c r="C27" t="inlineStr">
        <is>
          <t>Union</t>
        </is>
      </c>
      <c r="D27" t="inlineStr">
        <is>
          <t>Academic</t>
        </is>
      </c>
      <c r="E27" t="n">
        <v>266187</v>
      </c>
      <c r="F27" s="3" t="n">
        <v>58734.3</v>
      </c>
      <c r="G27" s="3" t="n">
        <v>6960.4</v>
      </c>
      <c r="H27" t="n">
        <v>154</v>
      </c>
      <c r="I27" t="n">
        <v>453</v>
      </c>
      <c r="J27" s="3" t="n">
        <v>39399.4</v>
      </c>
    </row>
    <row r="28">
      <c r="A28" t="n">
        <v>1027</v>
      </c>
      <c r="B28" s="2" t="n">
        <v>45855</v>
      </c>
      <c r="C28" t="inlineStr">
        <is>
          <t>Wells Hall</t>
        </is>
      </c>
      <c r="D28" t="inlineStr">
        <is>
          <t>Academic</t>
        </is>
      </c>
      <c r="E28" t="n">
        <v>52737</v>
      </c>
      <c r="F28" s="3" t="n">
        <v>233117.2</v>
      </c>
      <c r="G28" s="3" t="n">
        <v>13035.4</v>
      </c>
      <c r="H28" t="n">
        <v>484</v>
      </c>
      <c r="I28" t="n">
        <v>170</v>
      </c>
      <c r="J28" s="3" t="n">
        <v>21407.35</v>
      </c>
    </row>
    <row r="29">
      <c r="A29" t="n">
        <v>1028</v>
      </c>
      <c r="B29" s="2" t="n">
        <v>45784</v>
      </c>
      <c r="C29" t="inlineStr">
        <is>
          <t>Engineering</t>
        </is>
      </c>
      <c r="D29" t="inlineStr">
        <is>
          <t>Administrative</t>
        </is>
      </c>
      <c r="E29" t="n">
        <v>75741</v>
      </c>
      <c r="F29" s="3" t="n">
        <v>54549.4</v>
      </c>
      <c r="G29" s="3" t="n">
        <v>928.2</v>
      </c>
      <c r="H29" t="n">
        <v>799</v>
      </c>
      <c r="I29" t="n">
        <v>271</v>
      </c>
      <c r="J29" s="3" t="n">
        <v>44708.01</v>
      </c>
    </row>
    <row r="30">
      <c r="A30" t="n">
        <v>1029</v>
      </c>
      <c r="B30" s="2" t="n">
        <v>45757</v>
      </c>
      <c r="C30" t="inlineStr">
        <is>
          <t>Library</t>
        </is>
      </c>
      <c r="D30" t="inlineStr">
        <is>
          <t>Administrative</t>
        </is>
      </c>
      <c r="E30" t="n">
        <v>300155</v>
      </c>
      <c r="F30" s="3" t="n">
        <v>52364.9</v>
      </c>
      <c r="G30" s="3" t="n">
        <v>4786.9</v>
      </c>
      <c r="H30" t="n">
        <v>119</v>
      </c>
      <c r="I30" t="n">
        <v>593</v>
      </c>
      <c r="J30" s="3" t="n">
        <v>36161.03</v>
      </c>
    </row>
    <row r="31">
      <c r="A31" t="n">
        <v>1030</v>
      </c>
      <c r="B31" s="2" t="n">
        <v>45354</v>
      </c>
      <c r="C31" t="inlineStr">
        <is>
          <t>Recreation</t>
        </is>
      </c>
      <c r="D31" t="inlineStr">
        <is>
          <t>Administrative</t>
        </is>
      </c>
      <c r="E31" t="n">
        <v>74971</v>
      </c>
      <c r="F31" s="3" t="n">
        <v>29131.6</v>
      </c>
      <c r="G31" s="3" t="n">
        <v>7145.9</v>
      </c>
      <c r="H31" t="n">
        <v>1087</v>
      </c>
      <c r="I31" t="n">
        <v>161</v>
      </c>
      <c r="J31" s="3" t="n">
        <v>5748.21</v>
      </c>
    </row>
    <row r="32">
      <c r="A32" t="n">
        <v>1031</v>
      </c>
      <c r="B32" s="2" t="n">
        <v>45812</v>
      </c>
      <c r="C32" t="inlineStr">
        <is>
          <t>Wells Hall</t>
        </is>
      </c>
      <c r="D32" t="inlineStr">
        <is>
          <t>Academic</t>
        </is>
      </c>
      <c r="E32" t="n">
        <v>80924</v>
      </c>
      <c r="F32" s="3" t="n">
        <v>150097.8</v>
      </c>
      <c r="G32" s="3" t="n">
        <v>9745.299999999999</v>
      </c>
      <c r="H32" t="n">
        <v>481</v>
      </c>
      <c r="I32" t="n">
        <v>413</v>
      </c>
      <c r="J32" s="3" t="n">
        <v>8570.92</v>
      </c>
    </row>
    <row r="33">
      <c r="A33" t="n">
        <v>1032</v>
      </c>
      <c r="B33" s="2" t="n">
        <v>45875</v>
      </c>
      <c r="C33" t="inlineStr">
        <is>
          <t>Engineering</t>
        </is>
      </c>
      <c r="D33" t="inlineStr">
        <is>
          <t>Recreation</t>
        </is>
      </c>
      <c r="E33" t="n">
        <v>65836</v>
      </c>
      <c r="F33" s="3" t="n">
        <v>155502.7</v>
      </c>
      <c r="G33" s="3" t="n">
        <v>6391.8</v>
      </c>
      <c r="H33" t="n">
        <v>1195</v>
      </c>
      <c r="I33" t="n">
        <v>578</v>
      </c>
      <c r="J33" s="3" t="n">
        <v>26620.67</v>
      </c>
    </row>
    <row r="34">
      <c r="A34" t="n">
        <v>1033</v>
      </c>
      <c r="B34" s="2" t="n">
        <v>45559</v>
      </c>
      <c r="C34" t="inlineStr">
        <is>
          <t>Engineering</t>
        </is>
      </c>
      <c r="D34" t="inlineStr">
        <is>
          <t>Recreation</t>
        </is>
      </c>
      <c r="E34" t="n">
        <v>209722</v>
      </c>
      <c r="F34" s="3" t="n">
        <v>70988.3</v>
      </c>
      <c r="G34" s="3" t="n">
        <v>6084.8</v>
      </c>
      <c r="H34" t="n">
        <v>614</v>
      </c>
      <c r="I34" t="n">
        <v>468</v>
      </c>
      <c r="J34" s="3" t="n">
        <v>17364.74</v>
      </c>
    </row>
    <row r="35">
      <c r="A35" t="n">
        <v>1034</v>
      </c>
      <c r="B35" s="2" t="n">
        <v>45366</v>
      </c>
      <c r="C35" t="inlineStr">
        <is>
          <t>Wells Hall</t>
        </is>
      </c>
      <c r="D35" t="inlineStr">
        <is>
          <t>Administrative</t>
        </is>
      </c>
      <c r="E35" t="n">
        <v>97418</v>
      </c>
      <c r="F35" s="3" t="n">
        <v>34263.9</v>
      </c>
      <c r="G35" s="3" t="n">
        <v>3692.3</v>
      </c>
      <c r="H35" t="n">
        <v>543</v>
      </c>
      <c r="I35" t="n">
        <v>135</v>
      </c>
      <c r="J35" s="3" t="n">
        <v>45010.02</v>
      </c>
    </row>
    <row r="36">
      <c r="A36" t="n">
        <v>1035</v>
      </c>
      <c r="B36" s="2" t="n">
        <v>45362</v>
      </c>
      <c r="C36" t="inlineStr">
        <is>
          <t>Engineering</t>
        </is>
      </c>
      <c r="D36" t="inlineStr">
        <is>
          <t>Administrative</t>
        </is>
      </c>
      <c r="E36" t="n">
        <v>194415</v>
      </c>
      <c r="F36" s="3" t="n">
        <v>53019.8</v>
      </c>
      <c r="G36" s="3" t="n">
        <v>11822.1</v>
      </c>
      <c r="H36" t="n">
        <v>619</v>
      </c>
      <c r="I36" t="n">
        <v>541</v>
      </c>
      <c r="J36" s="3" t="n">
        <v>3550.48</v>
      </c>
    </row>
    <row r="37">
      <c r="A37" t="n">
        <v>1036</v>
      </c>
      <c r="B37" s="2" t="n">
        <v>45859</v>
      </c>
      <c r="C37" t="inlineStr">
        <is>
          <t>Library</t>
        </is>
      </c>
      <c r="D37" t="inlineStr">
        <is>
          <t>Recreation</t>
        </is>
      </c>
      <c r="E37" t="n">
        <v>99309</v>
      </c>
      <c r="F37" s="3" t="n">
        <v>226442.5</v>
      </c>
      <c r="G37" s="3" t="n">
        <v>2659.2</v>
      </c>
      <c r="H37" t="n">
        <v>236</v>
      </c>
      <c r="I37" t="n">
        <v>109</v>
      </c>
      <c r="J37" s="3" t="n">
        <v>36460.27</v>
      </c>
    </row>
    <row r="38">
      <c r="A38" t="n">
        <v>1037</v>
      </c>
      <c r="B38" s="2" t="n">
        <v>45451</v>
      </c>
      <c r="C38" t="inlineStr">
        <is>
          <t>Library</t>
        </is>
      </c>
      <c r="D38" t="inlineStr">
        <is>
          <t>Administrative</t>
        </is>
      </c>
      <c r="E38" t="n">
        <v>155430</v>
      </c>
      <c r="F38" s="3" t="n">
        <v>177309.9</v>
      </c>
      <c r="G38" s="3" t="n">
        <v>3567.1</v>
      </c>
      <c r="H38" t="n">
        <v>540</v>
      </c>
      <c r="I38" t="n">
        <v>517</v>
      </c>
      <c r="J38" s="3" t="n">
        <v>25086.23</v>
      </c>
    </row>
    <row r="39">
      <c r="A39" t="n">
        <v>1038</v>
      </c>
      <c r="B39" s="2" t="n">
        <v>45344</v>
      </c>
      <c r="C39" t="inlineStr">
        <is>
          <t>Wells Hall</t>
        </is>
      </c>
      <c r="D39" t="inlineStr">
        <is>
          <t>Recreation</t>
        </is>
      </c>
      <c r="E39" t="n">
        <v>267075</v>
      </c>
      <c r="F39" s="3" t="n">
        <v>202115.3</v>
      </c>
      <c r="G39" s="3" t="n">
        <v>1477.5</v>
      </c>
      <c r="H39" t="n">
        <v>683</v>
      </c>
      <c r="I39" t="n">
        <v>133</v>
      </c>
      <c r="J39" s="3" t="n">
        <v>31742.68</v>
      </c>
    </row>
    <row r="40">
      <c r="A40" t="n">
        <v>1039</v>
      </c>
      <c r="B40" s="2" t="n">
        <v>45560</v>
      </c>
      <c r="C40" t="inlineStr">
        <is>
          <t>Engineering</t>
        </is>
      </c>
      <c r="D40" t="inlineStr">
        <is>
          <t>Recreation</t>
        </is>
      </c>
      <c r="E40" t="n">
        <v>276649</v>
      </c>
      <c r="F40" s="3" t="n">
        <v>140473.1</v>
      </c>
      <c r="G40" s="3" t="n">
        <v>6502.7</v>
      </c>
      <c r="H40" t="n">
        <v>19</v>
      </c>
      <c r="I40" t="n">
        <v>114</v>
      </c>
      <c r="J40" s="3" t="n">
        <v>6570.92</v>
      </c>
    </row>
    <row r="41">
      <c r="A41" t="n">
        <v>1040</v>
      </c>
      <c r="B41" s="2" t="n">
        <v>45444</v>
      </c>
      <c r="C41" t="inlineStr">
        <is>
          <t>Chemistry</t>
        </is>
      </c>
      <c r="D41" t="inlineStr">
        <is>
          <t>Academic</t>
        </is>
      </c>
      <c r="E41" t="n">
        <v>238575</v>
      </c>
      <c r="F41" s="3" t="n">
        <v>147317.1</v>
      </c>
      <c r="G41" s="3" t="n">
        <v>2840</v>
      </c>
      <c r="H41" t="n">
        <v>261</v>
      </c>
      <c r="I41" t="n">
        <v>42</v>
      </c>
      <c r="J41" s="3" t="n">
        <v>17009.97</v>
      </c>
    </row>
    <row r="42">
      <c r="A42" t="n">
        <v>1041</v>
      </c>
      <c r="B42" s="2" t="n">
        <v>45332</v>
      </c>
      <c r="C42" t="inlineStr">
        <is>
          <t>Library</t>
        </is>
      </c>
      <c r="D42" t="inlineStr">
        <is>
          <t>Academic</t>
        </is>
      </c>
      <c r="E42" t="n">
        <v>175825</v>
      </c>
      <c r="F42" s="3" t="n">
        <v>166059.2</v>
      </c>
      <c r="G42" s="3" t="n">
        <v>5533.2</v>
      </c>
      <c r="H42" t="n">
        <v>1146</v>
      </c>
      <c r="I42" t="n">
        <v>416</v>
      </c>
      <c r="J42" s="3" t="n">
        <v>46827.9</v>
      </c>
    </row>
    <row r="43">
      <c r="A43" t="n">
        <v>1042</v>
      </c>
      <c r="B43" s="2" t="n">
        <v>45450</v>
      </c>
      <c r="C43" t="inlineStr">
        <is>
          <t>Engineering</t>
        </is>
      </c>
      <c r="D43" t="inlineStr">
        <is>
          <t>Academic</t>
        </is>
      </c>
      <c r="E43" t="n">
        <v>137826</v>
      </c>
      <c r="F43" s="3" t="n">
        <v>213674.4</v>
      </c>
      <c r="G43" s="3" t="n">
        <v>1224.7</v>
      </c>
      <c r="H43" t="n">
        <v>680</v>
      </c>
      <c r="I43" t="n">
        <v>421</v>
      </c>
      <c r="J43" s="3" t="n">
        <v>39140.13</v>
      </c>
    </row>
    <row r="44">
      <c r="A44" t="n">
        <v>1043</v>
      </c>
      <c r="B44" s="2" t="n">
        <v>45546</v>
      </c>
      <c r="C44" t="inlineStr">
        <is>
          <t>Library</t>
        </is>
      </c>
      <c r="D44" t="inlineStr">
        <is>
          <t>Academic</t>
        </is>
      </c>
      <c r="E44" t="n">
        <v>101673</v>
      </c>
      <c r="F44" s="3" t="n">
        <v>102924.3</v>
      </c>
      <c r="G44" s="3" t="n">
        <v>1407.3</v>
      </c>
      <c r="H44" t="n">
        <v>963</v>
      </c>
      <c r="I44" t="n">
        <v>227</v>
      </c>
      <c r="J44" s="3" t="n">
        <v>12140.86</v>
      </c>
    </row>
    <row r="45">
      <c r="A45" t="n">
        <v>1044</v>
      </c>
      <c r="B45" s="2" t="n">
        <v>45763</v>
      </c>
      <c r="C45" t="inlineStr">
        <is>
          <t>Library</t>
        </is>
      </c>
      <c r="D45" t="inlineStr">
        <is>
          <t>Administrative</t>
        </is>
      </c>
      <c r="E45" t="n">
        <v>164325</v>
      </c>
      <c r="F45" s="3" t="n">
        <v>67489</v>
      </c>
      <c r="G45" s="3" t="n">
        <v>9546.4</v>
      </c>
      <c r="H45" t="n">
        <v>816</v>
      </c>
      <c r="I45" t="n">
        <v>336</v>
      </c>
      <c r="J45" s="3" t="n">
        <v>15681.42</v>
      </c>
    </row>
    <row r="46">
      <c r="A46" t="n">
        <v>1045</v>
      </c>
      <c r="B46" s="2" t="n">
        <v>45363</v>
      </c>
      <c r="C46" t="inlineStr">
        <is>
          <t>Library</t>
        </is>
      </c>
      <c r="D46" t="inlineStr">
        <is>
          <t>Administrative</t>
        </is>
      </c>
      <c r="E46" t="n">
        <v>312075</v>
      </c>
      <c r="F46" s="3" t="n">
        <v>106728.6</v>
      </c>
      <c r="G46" s="3" t="n">
        <v>13753.1</v>
      </c>
      <c r="H46" t="n">
        <v>1098</v>
      </c>
      <c r="I46" t="n">
        <v>339</v>
      </c>
      <c r="J46" s="3" t="n">
        <v>45277.82</v>
      </c>
    </row>
    <row r="47">
      <c r="A47" t="n">
        <v>1046</v>
      </c>
      <c r="B47" s="2" t="n">
        <v>45410</v>
      </c>
      <c r="C47" t="inlineStr">
        <is>
          <t>Library</t>
        </is>
      </c>
      <c r="D47" t="inlineStr">
        <is>
          <t>Academic</t>
        </is>
      </c>
      <c r="E47" t="n">
        <v>184180</v>
      </c>
      <c r="F47" s="3" t="n">
        <v>26493.1</v>
      </c>
      <c r="G47" s="3" t="n">
        <v>8715.1</v>
      </c>
      <c r="H47" t="n">
        <v>707</v>
      </c>
      <c r="I47" t="n">
        <v>321</v>
      </c>
      <c r="J47" s="3" t="n">
        <v>22750.45</v>
      </c>
    </row>
    <row r="48">
      <c r="A48" t="n">
        <v>1047</v>
      </c>
      <c r="B48" s="2" t="n">
        <v>45815</v>
      </c>
      <c r="C48" t="inlineStr">
        <is>
          <t>Wells Hall</t>
        </is>
      </c>
      <c r="D48" t="inlineStr">
        <is>
          <t>Administrative</t>
        </is>
      </c>
      <c r="E48" t="n">
        <v>144656</v>
      </c>
      <c r="F48" s="3" t="n">
        <v>74548.39999999999</v>
      </c>
      <c r="G48" s="3" t="n">
        <v>10185.1</v>
      </c>
      <c r="H48" t="n">
        <v>3</v>
      </c>
      <c r="I48" t="n">
        <v>532</v>
      </c>
      <c r="J48" s="3" t="n">
        <v>44665.77</v>
      </c>
    </row>
    <row r="49">
      <c r="A49" t="n">
        <v>1048</v>
      </c>
      <c r="B49" s="2" t="n">
        <v>45843</v>
      </c>
      <c r="C49" t="inlineStr">
        <is>
          <t>Recreation</t>
        </is>
      </c>
      <c r="D49" t="inlineStr">
        <is>
          <t>Recreation</t>
        </is>
      </c>
      <c r="E49" t="n">
        <v>148303</v>
      </c>
      <c r="F49" s="3" t="n">
        <v>98857.2</v>
      </c>
      <c r="G49" s="3" t="n">
        <v>1816.7</v>
      </c>
      <c r="H49" t="n">
        <v>676</v>
      </c>
      <c r="I49" t="n">
        <v>321</v>
      </c>
      <c r="J49" s="3" t="n">
        <v>32919.76</v>
      </c>
    </row>
    <row r="50">
      <c r="A50" t="n">
        <v>1049</v>
      </c>
      <c r="B50" s="2" t="n">
        <v>45419</v>
      </c>
      <c r="C50" t="inlineStr">
        <is>
          <t>Recreation</t>
        </is>
      </c>
      <c r="D50" t="inlineStr">
        <is>
          <t>Administrative</t>
        </is>
      </c>
      <c r="E50" t="n">
        <v>310878</v>
      </c>
      <c r="F50" s="3" t="n">
        <v>86661.2</v>
      </c>
      <c r="G50" s="3" t="n">
        <v>6249.9</v>
      </c>
      <c r="H50" t="n">
        <v>824</v>
      </c>
      <c r="I50" t="n">
        <v>302</v>
      </c>
      <c r="J50" s="3" t="n">
        <v>28037.68</v>
      </c>
    </row>
    <row r="51">
      <c r="A51" t="n">
        <v>1050</v>
      </c>
      <c r="B51" s="2" t="n">
        <v>45488</v>
      </c>
      <c r="C51" t="inlineStr">
        <is>
          <t>Union</t>
        </is>
      </c>
      <c r="D51" t="inlineStr">
        <is>
          <t>Recreation</t>
        </is>
      </c>
      <c r="E51" t="n">
        <v>243781</v>
      </c>
      <c r="F51" s="3" t="n">
        <v>168364.6</v>
      </c>
      <c r="G51" s="3" t="n">
        <v>12726.8</v>
      </c>
      <c r="H51" t="n">
        <v>1165</v>
      </c>
      <c r="I51" t="n">
        <v>308</v>
      </c>
      <c r="J51" s="3" t="n">
        <v>21392.17</v>
      </c>
    </row>
    <row r="52">
      <c r="A52" t="n">
        <v>1051</v>
      </c>
      <c r="B52" s="2" t="n">
        <v>45292</v>
      </c>
      <c r="C52" t="inlineStr">
        <is>
          <t>Library</t>
        </is>
      </c>
      <c r="D52" t="inlineStr">
        <is>
          <t>Administrative</t>
        </is>
      </c>
      <c r="E52" t="n">
        <v>155196</v>
      </c>
      <c r="F52" s="3" t="n">
        <v>113435.2</v>
      </c>
      <c r="G52" s="3" t="n">
        <v>8497.799999999999</v>
      </c>
      <c r="H52" t="n">
        <v>659</v>
      </c>
      <c r="I52" t="n">
        <v>476</v>
      </c>
      <c r="J52" s="3" t="n">
        <v>22992.01</v>
      </c>
    </row>
    <row r="53">
      <c r="A53" t="n">
        <v>1052</v>
      </c>
      <c r="B53" s="2" t="n">
        <v>45983</v>
      </c>
      <c r="C53" t="inlineStr">
        <is>
          <t>Engineering</t>
        </is>
      </c>
      <c r="D53" t="inlineStr">
        <is>
          <t>Recreation</t>
        </is>
      </c>
      <c r="E53" t="n">
        <v>293085</v>
      </c>
      <c r="F53" s="3" t="n">
        <v>194209.3</v>
      </c>
      <c r="G53" s="3" t="n">
        <v>13473.8</v>
      </c>
      <c r="H53" t="n">
        <v>347</v>
      </c>
      <c r="I53" t="n">
        <v>86</v>
      </c>
      <c r="J53" s="3" t="n">
        <v>15913.63</v>
      </c>
    </row>
    <row r="54">
      <c r="A54" t="n">
        <v>1053</v>
      </c>
      <c r="B54" s="2" t="n">
        <v>45971</v>
      </c>
      <c r="C54" t="inlineStr">
        <is>
          <t>Recreation</t>
        </is>
      </c>
      <c r="D54" t="inlineStr">
        <is>
          <t>Recreation</t>
        </is>
      </c>
      <c r="E54" t="n">
        <v>220735</v>
      </c>
      <c r="F54" s="3" t="n">
        <v>38732</v>
      </c>
      <c r="G54" s="3" t="n">
        <v>13371.2</v>
      </c>
      <c r="H54" t="n">
        <v>481</v>
      </c>
      <c r="I54" t="n">
        <v>317</v>
      </c>
      <c r="J54" s="3" t="n">
        <v>13263.9</v>
      </c>
    </row>
    <row r="55">
      <c r="A55" t="n">
        <v>1054</v>
      </c>
      <c r="B55" s="2" t="n">
        <v>45495</v>
      </c>
      <c r="C55" t="inlineStr">
        <is>
          <t>Engineering</t>
        </is>
      </c>
      <c r="D55" t="inlineStr">
        <is>
          <t>Academic</t>
        </is>
      </c>
      <c r="E55" t="n">
        <v>69229</v>
      </c>
      <c r="F55" s="3" t="n">
        <v>72355</v>
      </c>
      <c r="G55" s="3" t="n">
        <v>7124.3</v>
      </c>
      <c r="H55" t="n">
        <v>149</v>
      </c>
      <c r="I55" t="n">
        <v>466</v>
      </c>
      <c r="J55" s="3" t="n">
        <v>21766.96</v>
      </c>
    </row>
    <row r="56">
      <c r="A56" t="n">
        <v>1055</v>
      </c>
      <c r="B56" s="2" t="n">
        <v>45936</v>
      </c>
      <c r="C56" t="inlineStr">
        <is>
          <t>Chemistry</t>
        </is>
      </c>
      <c r="D56" t="inlineStr">
        <is>
          <t>Academic</t>
        </is>
      </c>
      <c r="E56" t="n">
        <v>246315</v>
      </c>
      <c r="F56" s="3" t="n">
        <v>127751.7</v>
      </c>
      <c r="G56" s="3" t="n">
        <v>4096.2</v>
      </c>
      <c r="H56" t="n">
        <v>11</v>
      </c>
      <c r="I56" t="n">
        <v>109</v>
      </c>
      <c r="J56" s="3" t="n">
        <v>38073.23</v>
      </c>
    </row>
    <row r="57">
      <c r="A57" t="n">
        <v>1056</v>
      </c>
      <c r="B57" s="2" t="n">
        <v>45516</v>
      </c>
      <c r="C57" t="inlineStr">
        <is>
          <t>Engineering</t>
        </is>
      </c>
      <c r="D57" t="inlineStr">
        <is>
          <t>Recreation</t>
        </is>
      </c>
      <c r="E57" t="n">
        <v>316559</v>
      </c>
      <c r="F57" s="3" t="n">
        <v>121130.1</v>
      </c>
      <c r="G57" s="3" t="n">
        <v>8202</v>
      </c>
      <c r="H57" t="n">
        <v>248</v>
      </c>
      <c r="I57" t="n">
        <v>467</v>
      </c>
      <c r="J57" s="3" t="n">
        <v>9173.59</v>
      </c>
    </row>
    <row r="58">
      <c r="A58" t="n">
        <v>1057</v>
      </c>
      <c r="B58" s="2" t="n">
        <v>45767</v>
      </c>
      <c r="C58" t="inlineStr">
        <is>
          <t>Recreation</t>
        </is>
      </c>
      <c r="D58" t="inlineStr">
        <is>
          <t>Recreation</t>
        </is>
      </c>
      <c r="E58" t="n">
        <v>211355</v>
      </c>
      <c r="F58" s="3" t="n">
        <v>228908.8</v>
      </c>
      <c r="G58" s="3" t="n">
        <v>12577.7</v>
      </c>
      <c r="H58" t="n">
        <v>1033</v>
      </c>
      <c r="I58" t="n">
        <v>436</v>
      </c>
      <c r="J58" s="3" t="n">
        <v>40409.5</v>
      </c>
    </row>
    <row r="59">
      <c r="A59" t="n">
        <v>1058</v>
      </c>
      <c r="B59" s="2" t="n">
        <v>45853</v>
      </c>
      <c r="C59" t="inlineStr">
        <is>
          <t>Union</t>
        </is>
      </c>
      <c r="D59" t="inlineStr">
        <is>
          <t>Academic</t>
        </is>
      </c>
      <c r="E59" t="n">
        <v>293866</v>
      </c>
      <c r="F59" s="3" t="n">
        <v>117915.5</v>
      </c>
      <c r="G59" s="3" t="n">
        <v>10748.3</v>
      </c>
      <c r="H59" t="n">
        <v>567</v>
      </c>
      <c r="I59" t="n">
        <v>533</v>
      </c>
      <c r="J59" s="3" t="n">
        <v>24909.95</v>
      </c>
    </row>
    <row r="60">
      <c r="A60" t="n">
        <v>1059</v>
      </c>
      <c r="B60" s="2" t="n">
        <v>45536</v>
      </c>
      <c r="C60" t="inlineStr">
        <is>
          <t>Library</t>
        </is>
      </c>
      <c r="D60" t="inlineStr">
        <is>
          <t>Administrative</t>
        </is>
      </c>
      <c r="E60" t="n">
        <v>85623</v>
      </c>
      <c r="F60" s="3" t="n">
        <v>176407</v>
      </c>
      <c r="G60" s="3" t="n">
        <v>3971.9</v>
      </c>
      <c r="H60" t="n">
        <v>687</v>
      </c>
      <c r="I60" t="n">
        <v>327</v>
      </c>
      <c r="J60" s="3" t="n">
        <v>43207.6</v>
      </c>
    </row>
    <row r="61">
      <c r="A61" t="n">
        <v>1060</v>
      </c>
      <c r="B61" s="2" t="n">
        <v>45374</v>
      </c>
      <c r="C61" t="inlineStr">
        <is>
          <t>Engineering</t>
        </is>
      </c>
      <c r="D61" t="inlineStr">
        <is>
          <t>Academic</t>
        </is>
      </c>
      <c r="E61" t="n">
        <v>166247</v>
      </c>
      <c r="F61" s="3" t="n">
        <v>103033.8</v>
      </c>
      <c r="G61" s="3" t="n">
        <v>2901.7</v>
      </c>
      <c r="H61" t="n">
        <v>438</v>
      </c>
      <c r="I61" t="n">
        <v>65</v>
      </c>
      <c r="J61" s="3" t="n">
        <v>21786.08</v>
      </c>
    </row>
    <row r="62">
      <c r="A62" t="n">
        <v>1061</v>
      </c>
      <c r="B62" s="2" t="n">
        <v>45630</v>
      </c>
      <c r="C62" t="inlineStr">
        <is>
          <t>Chemistry</t>
        </is>
      </c>
      <c r="D62" t="inlineStr">
        <is>
          <t>Administrative</t>
        </is>
      </c>
      <c r="E62" t="n">
        <v>262985</v>
      </c>
      <c r="F62" s="3" t="n">
        <v>31823</v>
      </c>
      <c r="G62" s="3" t="n">
        <v>11810.9</v>
      </c>
      <c r="H62" t="n">
        <v>797</v>
      </c>
      <c r="I62" t="n">
        <v>598</v>
      </c>
      <c r="J62" s="3" t="n">
        <v>45583.58</v>
      </c>
    </row>
    <row r="63">
      <c r="A63" t="n">
        <v>1062</v>
      </c>
      <c r="B63" s="2" t="n">
        <v>45312</v>
      </c>
      <c r="C63" t="inlineStr">
        <is>
          <t>Chemistry</t>
        </is>
      </c>
      <c r="D63" t="inlineStr">
        <is>
          <t>Administrative</t>
        </is>
      </c>
      <c r="E63" t="n">
        <v>295074</v>
      </c>
      <c r="F63" s="3" t="n">
        <v>19308.9</v>
      </c>
      <c r="G63" s="3" t="n">
        <v>5508</v>
      </c>
      <c r="H63" t="n">
        <v>798</v>
      </c>
      <c r="I63" t="n">
        <v>429</v>
      </c>
      <c r="J63" s="3" t="n">
        <v>27312.28</v>
      </c>
    </row>
    <row r="64">
      <c r="A64" t="n">
        <v>1063</v>
      </c>
      <c r="B64" s="2" t="n">
        <v>45851</v>
      </c>
      <c r="C64" t="inlineStr">
        <is>
          <t>Chemistry</t>
        </is>
      </c>
      <c r="D64" t="inlineStr">
        <is>
          <t>Academic</t>
        </is>
      </c>
      <c r="E64" t="n">
        <v>300972</v>
      </c>
      <c r="F64" s="3" t="n">
        <v>66711.60000000001</v>
      </c>
      <c r="G64" s="3" t="n">
        <v>6609.5</v>
      </c>
      <c r="H64" t="n">
        <v>59</v>
      </c>
      <c r="I64" t="n">
        <v>398</v>
      </c>
      <c r="J64" s="3" t="n">
        <v>18258.6</v>
      </c>
    </row>
    <row r="65">
      <c r="A65" t="n">
        <v>1064</v>
      </c>
      <c r="B65" s="2" t="n">
        <v>45987</v>
      </c>
      <c r="C65" t="inlineStr">
        <is>
          <t>Union</t>
        </is>
      </c>
      <c r="D65" t="inlineStr">
        <is>
          <t>Recreation</t>
        </is>
      </c>
      <c r="E65" t="n">
        <v>131530</v>
      </c>
      <c r="F65" s="3" t="n">
        <v>204592.3</v>
      </c>
      <c r="G65" s="3" t="n">
        <v>12946</v>
      </c>
      <c r="H65" t="n">
        <v>1093</v>
      </c>
      <c r="I65" t="n">
        <v>27</v>
      </c>
      <c r="J65" s="3" t="n">
        <v>43830.41</v>
      </c>
    </row>
    <row r="66">
      <c r="A66" t="n">
        <v>1065</v>
      </c>
      <c r="B66" s="2" t="n">
        <v>45898</v>
      </c>
      <c r="C66" t="inlineStr">
        <is>
          <t>Chemistry</t>
        </is>
      </c>
      <c r="D66" t="inlineStr">
        <is>
          <t>Recreation</t>
        </is>
      </c>
      <c r="E66" t="n">
        <v>59209</v>
      </c>
      <c r="F66" s="3" t="n">
        <v>36636.3</v>
      </c>
      <c r="G66" s="3" t="n">
        <v>6514.8</v>
      </c>
      <c r="H66" t="n">
        <v>945</v>
      </c>
      <c r="I66" t="n">
        <v>186</v>
      </c>
      <c r="J66" s="3" t="n">
        <v>5452.75</v>
      </c>
    </row>
    <row r="67">
      <c r="A67" t="n">
        <v>1066</v>
      </c>
      <c r="B67" s="2" t="n">
        <v>45680</v>
      </c>
      <c r="C67" t="inlineStr">
        <is>
          <t>Library</t>
        </is>
      </c>
      <c r="D67" t="inlineStr">
        <is>
          <t>Academic</t>
        </is>
      </c>
      <c r="E67" t="n">
        <v>283393</v>
      </c>
      <c r="F67" s="3" t="n">
        <v>90559.8</v>
      </c>
      <c r="G67" s="3" t="n">
        <v>10872.1</v>
      </c>
      <c r="H67" t="n">
        <v>776</v>
      </c>
      <c r="I67" t="n">
        <v>284</v>
      </c>
      <c r="J67" s="3" t="n">
        <v>36890.04</v>
      </c>
    </row>
    <row r="68">
      <c r="A68" t="n">
        <v>1067</v>
      </c>
      <c r="B68" s="2" t="n">
        <v>45723</v>
      </c>
      <c r="C68" t="inlineStr">
        <is>
          <t>Library</t>
        </is>
      </c>
      <c r="D68" t="inlineStr">
        <is>
          <t>Academic</t>
        </is>
      </c>
      <c r="E68" t="n">
        <v>291576</v>
      </c>
      <c r="F68" s="3" t="n">
        <v>22303.1</v>
      </c>
      <c r="G68" s="3" t="n">
        <v>7966.4</v>
      </c>
      <c r="H68" t="n">
        <v>716</v>
      </c>
      <c r="I68" t="n">
        <v>229</v>
      </c>
      <c r="J68" s="3" t="n">
        <v>32326.46</v>
      </c>
    </row>
    <row r="69">
      <c r="A69" t="n">
        <v>1068</v>
      </c>
      <c r="B69" s="2" t="n">
        <v>45959</v>
      </c>
      <c r="C69" t="inlineStr">
        <is>
          <t>Wells Hall</t>
        </is>
      </c>
      <c r="D69" t="inlineStr">
        <is>
          <t>Academic</t>
        </is>
      </c>
      <c r="E69" t="n">
        <v>174647</v>
      </c>
      <c r="F69" s="3" t="n">
        <v>62258.1</v>
      </c>
      <c r="G69" s="3" t="n">
        <v>1167</v>
      </c>
      <c r="H69" t="n">
        <v>312</v>
      </c>
      <c r="I69" t="n">
        <v>244</v>
      </c>
      <c r="J69" s="3" t="n">
        <v>8854.700000000001</v>
      </c>
    </row>
    <row r="70">
      <c r="A70" t="n">
        <v>1069</v>
      </c>
      <c r="B70" s="2" t="n">
        <v>45977</v>
      </c>
      <c r="C70" t="inlineStr">
        <is>
          <t>Wells Hall</t>
        </is>
      </c>
      <c r="D70" t="inlineStr">
        <is>
          <t>Recreation</t>
        </is>
      </c>
      <c r="E70" t="n">
        <v>159276</v>
      </c>
      <c r="F70" s="3" t="n">
        <v>121237.5</v>
      </c>
      <c r="G70" s="3" t="n">
        <v>4256.8</v>
      </c>
      <c r="H70" t="n">
        <v>755</v>
      </c>
      <c r="I70" t="n">
        <v>171</v>
      </c>
      <c r="J70" s="3" t="n">
        <v>30343.99</v>
      </c>
    </row>
    <row r="71">
      <c r="A71" t="n">
        <v>1070</v>
      </c>
      <c r="B71" s="2" t="n">
        <v>45409</v>
      </c>
      <c r="C71" t="inlineStr">
        <is>
          <t>Engineering</t>
        </is>
      </c>
      <c r="D71" t="inlineStr">
        <is>
          <t>Administrative</t>
        </is>
      </c>
      <c r="E71" t="n">
        <v>101674</v>
      </c>
      <c r="F71" s="3" t="n">
        <v>146468</v>
      </c>
      <c r="G71" s="3" t="n">
        <v>13068.4</v>
      </c>
      <c r="H71" t="n">
        <v>1179</v>
      </c>
      <c r="I71" t="n">
        <v>384</v>
      </c>
      <c r="J71" s="3" t="n">
        <v>20970.12</v>
      </c>
    </row>
    <row r="72">
      <c r="A72" t="n">
        <v>1071</v>
      </c>
      <c r="B72" s="2" t="n">
        <v>45495</v>
      </c>
      <c r="C72" t="inlineStr">
        <is>
          <t>Wells Hall</t>
        </is>
      </c>
      <c r="D72" t="inlineStr">
        <is>
          <t>Recreation</t>
        </is>
      </c>
      <c r="E72" t="n">
        <v>172323</v>
      </c>
      <c r="F72" s="3" t="n">
        <v>40622.1</v>
      </c>
      <c r="G72" s="3" t="n">
        <v>11019.5</v>
      </c>
      <c r="H72" t="n">
        <v>247</v>
      </c>
      <c r="I72" t="n">
        <v>579</v>
      </c>
      <c r="J72" s="3" t="n">
        <v>38262.06</v>
      </c>
    </row>
    <row r="73">
      <c r="A73" t="n">
        <v>1072</v>
      </c>
      <c r="B73" s="2" t="n">
        <v>45647</v>
      </c>
      <c r="C73" t="inlineStr">
        <is>
          <t>Chemistry</t>
        </is>
      </c>
      <c r="D73" t="inlineStr">
        <is>
          <t>Administrative</t>
        </is>
      </c>
      <c r="E73" t="n">
        <v>239285</v>
      </c>
      <c r="F73" s="3" t="n">
        <v>33308.4</v>
      </c>
      <c r="G73" s="3" t="n">
        <v>9382.799999999999</v>
      </c>
      <c r="H73" t="n">
        <v>25</v>
      </c>
      <c r="I73" t="n">
        <v>430</v>
      </c>
      <c r="J73" s="3" t="n">
        <v>40040.43</v>
      </c>
    </row>
    <row r="74">
      <c r="A74" t="n">
        <v>1073</v>
      </c>
      <c r="B74" s="2" t="n">
        <v>45400</v>
      </c>
      <c r="C74" t="inlineStr">
        <is>
          <t>Union</t>
        </is>
      </c>
      <c r="D74" t="inlineStr">
        <is>
          <t>Administrative</t>
        </is>
      </c>
      <c r="E74" t="n">
        <v>286035</v>
      </c>
      <c r="F74" s="3" t="n">
        <v>175022.5</v>
      </c>
      <c r="G74" s="3" t="n">
        <v>6604.9</v>
      </c>
      <c r="H74" t="n">
        <v>1068</v>
      </c>
      <c r="I74" t="n">
        <v>276</v>
      </c>
      <c r="J74" s="3" t="n">
        <v>30792.87</v>
      </c>
    </row>
    <row r="75">
      <c r="A75" t="n">
        <v>1074</v>
      </c>
      <c r="B75" s="2" t="n">
        <v>45843</v>
      </c>
      <c r="C75" t="inlineStr">
        <is>
          <t>Union</t>
        </is>
      </c>
      <c r="D75" t="inlineStr">
        <is>
          <t>Administrative</t>
        </is>
      </c>
      <c r="E75" t="n">
        <v>273366</v>
      </c>
      <c r="F75" s="3" t="n">
        <v>201313.1</v>
      </c>
      <c r="G75" s="3" t="n">
        <v>8661.4</v>
      </c>
      <c r="H75" t="n">
        <v>660</v>
      </c>
      <c r="I75" t="n">
        <v>251</v>
      </c>
      <c r="J75" s="3" t="n">
        <v>40416.75</v>
      </c>
    </row>
    <row r="76">
      <c r="A76" t="n">
        <v>1075</v>
      </c>
      <c r="B76" s="2" t="n">
        <v>45380</v>
      </c>
      <c r="C76" t="inlineStr">
        <is>
          <t>Library</t>
        </is>
      </c>
      <c r="D76" t="inlineStr">
        <is>
          <t>Administrative</t>
        </is>
      </c>
      <c r="E76" t="n">
        <v>172854</v>
      </c>
      <c r="F76" s="3" t="n">
        <v>184605.7</v>
      </c>
      <c r="G76" s="3" t="n">
        <v>8365</v>
      </c>
      <c r="H76" t="n">
        <v>776</v>
      </c>
      <c r="I76" t="n">
        <v>344</v>
      </c>
      <c r="J76" s="3" t="n">
        <v>4485.76</v>
      </c>
    </row>
    <row r="77">
      <c r="A77" t="n">
        <v>1076</v>
      </c>
      <c r="B77" s="2" t="n">
        <v>45624</v>
      </c>
      <c r="C77" t="inlineStr">
        <is>
          <t>Engineering</t>
        </is>
      </c>
      <c r="D77" t="inlineStr">
        <is>
          <t>Administrative</t>
        </is>
      </c>
      <c r="E77" t="n">
        <v>156211</v>
      </c>
      <c r="F77" s="3" t="n">
        <v>96771.10000000001</v>
      </c>
      <c r="G77" s="3" t="n">
        <v>4284.4</v>
      </c>
      <c r="H77" t="n">
        <v>572</v>
      </c>
      <c r="I77" t="n">
        <v>610</v>
      </c>
      <c r="J77" s="3" t="n">
        <v>34613.03</v>
      </c>
    </row>
    <row r="78">
      <c r="A78" t="n">
        <v>1077</v>
      </c>
      <c r="B78" s="2" t="n">
        <v>45574</v>
      </c>
      <c r="C78" t="inlineStr">
        <is>
          <t>Chemistry</t>
        </is>
      </c>
      <c r="D78" t="inlineStr">
        <is>
          <t>Academic</t>
        </is>
      </c>
      <c r="E78" t="n">
        <v>315861</v>
      </c>
      <c r="F78" s="3" t="n">
        <v>228469.9</v>
      </c>
      <c r="G78" s="3" t="n">
        <v>2021.5</v>
      </c>
      <c r="H78" t="n">
        <v>832</v>
      </c>
      <c r="I78" t="n">
        <v>500</v>
      </c>
      <c r="J78" s="3" t="n">
        <v>28071.89</v>
      </c>
    </row>
    <row r="79">
      <c r="A79" t="n">
        <v>1078</v>
      </c>
      <c r="B79" s="2" t="n">
        <v>45538</v>
      </c>
      <c r="C79" t="inlineStr">
        <is>
          <t>Recreation</t>
        </is>
      </c>
      <c r="D79" t="inlineStr">
        <is>
          <t>Administrative</t>
        </is>
      </c>
      <c r="E79" t="n">
        <v>302331</v>
      </c>
      <c r="F79" s="3" t="n">
        <v>117494.8</v>
      </c>
      <c r="G79" s="3" t="n">
        <v>1125.9</v>
      </c>
      <c r="H79" t="n">
        <v>602</v>
      </c>
      <c r="I79" t="n">
        <v>226</v>
      </c>
      <c r="J79" s="3" t="n">
        <v>21317.17</v>
      </c>
    </row>
    <row r="80">
      <c r="A80" t="n">
        <v>1079</v>
      </c>
      <c r="B80" s="2" t="n">
        <v>45541</v>
      </c>
      <c r="C80" t="inlineStr">
        <is>
          <t>Library</t>
        </is>
      </c>
      <c r="D80" t="inlineStr">
        <is>
          <t>Recreation</t>
        </is>
      </c>
      <c r="E80" t="n">
        <v>238472</v>
      </c>
      <c r="F80" s="3" t="n">
        <v>123063.8</v>
      </c>
      <c r="G80" s="3" t="n">
        <v>7855.1</v>
      </c>
      <c r="H80" t="n">
        <v>871</v>
      </c>
      <c r="I80" t="n">
        <v>563</v>
      </c>
      <c r="J80" s="3" t="n">
        <v>18019.45</v>
      </c>
    </row>
    <row r="81">
      <c r="A81" t="n">
        <v>1080</v>
      </c>
      <c r="B81" s="2" t="n">
        <v>45756</v>
      </c>
      <c r="C81" t="inlineStr">
        <is>
          <t>Library</t>
        </is>
      </c>
      <c r="D81" t="inlineStr">
        <is>
          <t>Administrative</t>
        </is>
      </c>
      <c r="E81" t="n">
        <v>176807</v>
      </c>
      <c r="F81" s="3" t="n">
        <v>69179.39999999999</v>
      </c>
      <c r="G81" s="3" t="n">
        <v>10348.8</v>
      </c>
      <c r="H81" t="n">
        <v>646</v>
      </c>
      <c r="I81" t="n">
        <v>122</v>
      </c>
      <c r="J81" s="3" t="n">
        <v>36481.07</v>
      </c>
    </row>
    <row r="82">
      <c r="A82" t="n">
        <v>1081</v>
      </c>
      <c r="B82" s="2" t="n">
        <v>45481</v>
      </c>
      <c r="C82" t="inlineStr">
        <is>
          <t>Engineering</t>
        </is>
      </c>
      <c r="D82" t="inlineStr">
        <is>
          <t>Academic</t>
        </is>
      </c>
      <c r="E82" t="n">
        <v>298859</v>
      </c>
      <c r="F82" s="3" t="n">
        <v>79382.89999999999</v>
      </c>
      <c r="G82" s="3" t="n">
        <v>8623.6</v>
      </c>
      <c r="H82" t="n">
        <v>1074</v>
      </c>
      <c r="I82" t="n">
        <v>611</v>
      </c>
      <c r="J82" s="3" t="n">
        <v>15878.34</v>
      </c>
    </row>
    <row r="83">
      <c r="A83" t="n">
        <v>1082</v>
      </c>
      <c r="B83" s="2" t="n">
        <v>45394</v>
      </c>
      <c r="C83" t="inlineStr">
        <is>
          <t>Engineering</t>
        </is>
      </c>
      <c r="D83" t="inlineStr">
        <is>
          <t>Administrative</t>
        </is>
      </c>
      <c r="E83" t="n">
        <v>164266</v>
      </c>
      <c r="F83" s="3" t="n">
        <v>98115.60000000001</v>
      </c>
      <c r="G83" s="3" t="n">
        <v>4859.7</v>
      </c>
      <c r="H83" t="n">
        <v>1093</v>
      </c>
      <c r="I83" t="n">
        <v>129</v>
      </c>
      <c r="J83" s="3" t="n">
        <v>15489.15</v>
      </c>
    </row>
    <row r="84">
      <c r="A84" t="n">
        <v>1083</v>
      </c>
      <c r="B84" s="2" t="n">
        <v>45347</v>
      </c>
      <c r="C84" t="inlineStr">
        <is>
          <t>Chemistry</t>
        </is>
      </c>
      <c r="D84" t="inlineStr">
        <is>
          <t>Administrative</t>
        </is>
      </c>
      <c r="E84" t="n">
        <v>111206</v>
      </c>
      <c r="F84" s="3" t="n">
        <v>159607.1</v>
      </c>
      <c r="G84" s="3" t="n">
        <v>10761.6</v>
      </c>
      <c r="H84" t="n">
        <v>210</v>
      </c>
      <c r="I84" t="n">
        <v>12</v>
      </c>
      <c r="J84" s="3" t="n">
        <v>28918.08</v>
      </c>
    </row>
    <row r="85">
      <c r="A85" t="n">
        <v>1084</v>
      </c>
      <c r="B85" s="2" t="n">
        <v>45772</v>
      </c>
      <c r="C85" t="inlineStr">
        <is>
          <t>Union</t>
        </is>
      </c>
      <c r="D85" t="inlineStr">
        <is>
          <t>Administrative</t>
        </is>
      </c>
      <c r="E85" t="n">
        <v>223628</v>
      </c>
      <c r="F85" s="3" t="n">
        <v>58928.7</v>
      </c>
      <c r="G85" s="3" t="n">
        <v>1573</v>
      </c>
      <c r="H85" t="n">
        <v>978</v>
      </c>
      <c r="I85" t="n">
        <v>116</v>
      </c>
      <c r="J85" s="3" t="n">
        <v>40030.78</v>
      </c>
    </row>
    <row r="86">
      <c r="A86" t="n">
        <v>1085</v>
      </c>
      <c r="B86" s="2" t="n">
        <v>45702</v>
      </c>
      <c r="C86" t="inlineStr">
        <is>
          <t>Union</t>
        </is>
      </c>
      <c r="D86" t="inlineStr">
        <is>
          <t>Academic</t>
        </is>
      </c>
      <c r="E86" t="n">
        <v>73106</v>
      </c>
      <c r="F86" s="3" t="n">
        <v>51683.4</v>
      </c>
      <c r="G86" s="3" t="n">
        <v>11526</v>
      </c>
      <c r="H86" t="n">
        <v>622</v>
      </c>
      <c r="I86" t="n">
        <v>87</v>
      </c>
      <c r="J86" s="3" t="n">
        <v>47727.53</v>
      </c>
    </row>
    <row r="87">
      <c r="A87" t="n">
        <v>1086</v>
      </c>
      <c r="B87" s="2" t="n">
        <v>45413</v>
      </c>
      <c r="C87" t="inlineStr">
        <is>
          <t>Chemistry</t>
        </is>
      </c>
      <c r="D87" t="inlineStr">
        <is>
          <t>Administrative</t>
        </is>
      </c>
      <c r="E87" t="n">
        <v>163325</v>
      </c>
      <c r="F87" s="3" t="n">
        <v>190204</v>
      </c>
      <c r="G87" s="3" t="n">
        <v>5883</v>
      </c>
      <c r="H87" t="n">
        <v>906</v>
      </c>
      <c r="I87" t="n">
        <v>304</v>
      </c>
      <c r="J87" s="3" t="n">
        <v>41735.47</v>
      </c>
    </row>
    <row r="88">
      <c r="A88" t="n">
        <v>1087</v>
      </c>
      <c r="B88" s="2" t="n">
        <v>45731</v>
      </c>
      <c r="C88" t="inlineStr">
        <is>
          <t>Library</t>
        </is>
      </c>
      <c r="D88" t="inlineStr">
        <is>
          <t>Recreation</t>
        </is>
      </c>
      <c r="E88" t="n">
        <v>76578</v>
      </c>
      <c r="F88" s="3" t="n">
        <v>153338.1</v>
      </c>
      <c r="G88" s="3" t="n">
        <v>10595.2</v>
      </c>
      <c r="H88" t="n">
        <v>425</v>
      </c>
      <c r="I88" t="n">
        <v>216</v>
      </c>
      <c r="J88" s="3" t="n">
        <v>15056.15</v>
      </c>
    </row>
    <row r="89">
      <c r="A89" t="n">
        <v>1088</v>
      </c>
      <c r="B89" s="2" t="n">
        <v>45375</v>
      </c>
      <c r="C89" t="inlineStr">
        <is>
          <t>Engineering</t>
        </is>
      </c>
      <c r="D89" t="inlineStr">
        <is>
          <t>Academic</t>
        </is>
      </c>
      <c r="E89" t="n">
        <v>136128</v>
      </c>
      <c r="F89" s="3" t="n">
        <v>140542.3</v>
      </c>
      <c r="G89" s="3" t="n">
        <v>2950.6</v>
      </c>
      <c r="H89" t="n">
        <v>836</v>
      </c>
      <c r="I89" t="n">
        <v>461</v>
      </c>
      <c r="J89" s="3" t="n">
        <v>34083.83</v>
      </c>
    </row>
    <row r="90">
      <c r="A90" t="n">
        <v>1089</v>
      </c>
      <c r="B90" s="2" t="n">
        <v>45773</v>
      </c>
      <c r="C90" t="inlineStr">
        <is>
          <t>Library</t>
        </is>
      </c>
      <c r="D90" t="inlineStr">
        <is>
          <t>Academic</t>
        </is>
      </c>
      <c r="E90" t="n">
        <v>166360</v>
      </c>
      <c r="F90" s="3" t="n">
        <v>81959.3</v>
      </c>
      <c r="G90" s="3" t="n">
        <v>4603.6</v>
      </c>
      <c r="H90" t="n">
        <v>929</v>
      </c>
      <c r="I90" t="n">
        <v>72</v>
      </c>
      <c r="J90" s="3" t="n">
        <v>33994.84</v>
      </c>
    </row>
    <row r="91">
      <c r="A91" t="n">
        <v>1090</v>
      </c>
      <c r="B91" s="2" t="n">
        <v>45562</v>
      </c>
      <c r="C91" t="inlineStr">
        <is>
          <t>Recreation</t>
        </is>
      </c>
      <c r="D91" t="inlineStr">
        <is>
          <t>Recreation</t>
        </is>
      </c>
      <c r="E91" t="n">
        <v>148714</v>
      </c>
      <c r="F91" s="3" t="n">
        <v>112380.9</v>
      </c>
      <c r="G91" s="3" t="n">
        <v>8033.8</v>
      </c>
      <c r="H91" t="n">
        <v>305</v>
      </c>
      <c r="I91" t="n">
        <v>272</v>
      </c>
      <c r="J91" s="3" t="n">
        <v>40233.08</v>
      </c>
    </row>
    <row r="92">
      <c r="A92" t="n">
        <v>1091</v>
      </c>
      <c r="B92" s="2" t="n">
        <v>45365</v>
      </c>
      <c r="C92" t="inlineStr">
        <is>
          <t>Wells Hall</t>
        </is>
      </c>
      <c r="D92" t="inlineStr">
        <is>
          <t>Academic</t>
        </is>
      </c>
      <c r="E92" t="n">
        <v>206277</v>
      </c>
      <c r="F92" s="3" t="n">
        <v>150099.8</v>
      </c>
      <c r="G92" s="3" t="n">
        <v>11697.5</v>
      </c>
      <c r="H92" t="n">
        <v>591</v>
      </c>
      <c r="I92" t="n">
        <v>449</v>
      </c>
      <c r="J92" s="3" t="n">
        <v>8771.040000000001</v>
      </c>
    </row>
    <row r="93">
      <c r="A93" t="n">
        <v>1092</v>
      </c>
      <c r="B93" s="2" t="n">
        <v>45603</v>
      </c>
      <c r="C93" t="inlineStr">
        <is>
          <t>Recreation</t>
        </is>
      </c>
      <c r="D93" t="inlineStr">
        <is>
          <t>Administrative</t>
        </is>
      </c>
      <c r="E93" t="n">
        <v>187735</v>
      </c>
      <c r="F93" s="3" t="n">
        <v>129104.8</v>
      </c>
      <c r="G93" s="3" t="n">
        <v>7368.7</v>
      </c>
      <c r="H93" t="n">
        <v>164</v>
      </c>
      <c r="I93" t="n">
        <v>612</v>
      </c>
      <c r="J93" s="3" t="n">
        <v>4985.76</v>
      </c>
    </row>
    <row r="94">
      <c r="A94" t="n">
        <v>1093</v>
      </c>
      <c r="B94" s="2" t="n">
        <v>45734</v>
      </c>
      <c r="C94" t="inlineStr">
        <is>
          <t>Recreation</t>
        </is>
      </c>
      <c r="D94" t="inlineStr">
        <is>
          <t>Administrative</t>
        </is>
      </c>
      <c r="E94" t="n">
        <v>176264</v>
      </c>
      <c r="F94" s="3" t="n">
        <v>23742</v>
      </c>
      <c r="G94" s="3" t="n">
        <v>3898.9</v>
      </c>
      <c r="H94" t="n">
        <v>1178</v>
      </c>
      <c r="I94" t="n">
        <v>601</v>
      </c>
      <c r="J94" s="3" t="n">
        <v>45795.23</v>
      </c>
    </row>
    <row r="95">
      <c r="A95" t="n">
        <v>1094</v>
      </c>
      <c r="B95" s="2" t="n">
        <v>45980</v>
      </c>
      <c r="C95" t="inlineStr">
        <is>
          <t>Library</t>
        </is>
      </c>
      <c r="D95" t="inlineStr">
        <is>
          <t>Recreation</t>
        </is>
      </c>
      <c r="E95" t="n">
        <v>66092</v>
      </c>
      <c r="F95" s="3" t="n">
        <v>187410.2</v>
      </c>
      <c r="G95" s="3" t="n">
        <v>3195</v>
      </c>
      <c r="H95" t="n">
        <v>1062</v>
      </c>
      <c r="I95" t="n">
        <v>452</v>
      </c>
      <c r="J95" s="3" t="n">
        <v>44240.06</v>
      </c>
    </row>
    <row r="96">
      <c r="A96" t="n">
        <v>1095</v>
      </c>
      <c r="B96" s="2" t="n">
        <v>45477</v>
      </c>
      <c r="C96" t="inlineStr">
        <is>
          <t>Chemistry</t>
        </is>
      </c>
      <c r="D96" t="inlineStr">
        <is>
          <t>Administrative</t>
        </is>
      </c>
      <c r="E96" t="n">
        <v>302805</v>
      </c>
      <c r="F96" s="3" t="n">
        <v>233130.3</v>
      </c>
      <c r="G96" s="3" t="n">
        <v>7057.1</v>
      </c>
      <c r="H96" t="n">
        <v>836</v>
      </c>
      <c r="I96" t="n">
        <v>341</v>
      </c>
      <c r="J96" s="3" t="n">
        <v>17583.41</v>
      </c>
    </row>
    <row r="97">
      <c r="A97" t="n">
        <v>1096</v>
      </c>
      <c r="B97" s="2" t="n">
        <v>45399</v>
      </c>
      <c r="C97" t="inlineStr">
        <is>
          <t>Engineering</t>
        </is>
      </c>
      <c r="D97" t="inlineStr">
        <is>
          <t>Administrative</t>
        </is>
      </c>
      <c r="E97" t="n">
        <v>260820</v>
      </c>
      <c r="F97" s="3" t="n">
        <v>171995.6</v>
      </c>
      <c r="G97" s="3" t="n">
        <v>4675.7</v>
      </c>
      <c r="H97" t="n">
        <v>820</v>
      </c>
      <c r="I97" t="n">
        <v>563</v>
      </c>
      <c r="J97" s="3" t="n">
        <v>4844.03</v>
      </c>
    </row>
    <row r="98">
      <c r="A98" t="n">
        <v>1097</v>
      </c>
      <c r="B98" s="2" t="n">
        <v>45382</v>
      </c>
      <c r="C98" t="inlineStr">
        <is>
          <t>Library</t>
        </is>
      </c>
      <c r="D98" t="inlineStr">
        <is>
          <t>Administrative</t>
        </is>
      </c>
      <c r="E98" t="n">
        <v>214488</v>
      </c>
      <c r="F98" s="3" t="n">
        <v>43734.6</v>
      </c>
      <c r="G98" s="3" t="n">
        <v>11020.4</v>
      </c>
      <c r="H98" t="n">
        <v>1053</v>
      </c>
      <c r="I98" t="n">
        <v>1</v>
      </c>
      <c r="J98" s="3" t="n">
        <v>32663.19</v>
      </c>
    </row>
    <row r="99">
      <c r="A99" t="n">
        <v>1098</v>
      </c>
      <c r="B99" s="2" t="n">
        <v>45847</v>
      </c>
      <c r="C99" t="inlineStr">
        <is>
          <t>Union</t>
        </is>
      </c>
      <c r="D99" t="inlineStr">
        <is>
          <t>Administrative</t>
        </is>
      </c>
      <c r="E99" t="n">
        <v>73418</v>
      </c>
      <c r="F99" s="3" t="n">
        <v>59643.3</v>
      </c>
      <c r="G99" s="3" t="n">
        <v>5639.3</v>
      </c>
      <c r="H99" t="n">
        <v>1020</v>
      </c>
      <c r="I99" t="n">
        <v>452</v>
      </c>
      <c r="J99" s="3" t="n">
        <v>37247.58</v>
      </c>
    </row>
    <row r="100">
      <c r="A100" t="n">
        <v>1099</v>
      </c>
      <c r="B100" s="2" t="n">
        <v>45500</v>
      </c>
      <c r="C100" t="inlineStr">
        <is>
          <t>Library</t>
        </is>
      </c>
      <c r="D100" t="inlineStr">
        <is>
          <t>Recreation</t>
        </is>
      </c>
      <c r="E100" t="n">
        <v>113688</v>
      </c>
      <c r="F100" s="3" t="n">
        <v>223943.4</v>
      </c>
      <c r="G100" s="3" t="n">
        <v>6639.3</v>
      </c>
      <c r="H100" t="n">
        <v>992</v>
      </c>
      <c r="I100" t="n">
        <v>124</v>
      </c>
      <c r="J100" s="3" t="n">
        <v>4493.35</v>
      </c>
    </row>
    <row r="101">
      <c r="A101" t="n">
        <v>1100</v>
      </c>
      <c r="B101" s="2" t="n">
        <v>45937</v>
      </c>
      <c r="C101" t="inlineStr">
        <is>
          <t>Chemistry</t>
        </is>
      </c>
      <c r="D101" t="inlineStr">
        <is>
          <t>Academic</t>
        </is>
      </c>
      <c r="E101" t="n">
        <v>128035</v>
      </c>
      <c r="F101" s="3" t="n">
        <v>86986.5</v>
      </c>
      <c r="G101" s="3" t="n">
        <v>1079.1</v>
      </c>
      <c r="H101" t="n">
        <v>835</v>
      </c>
      <c r="I101" t="n">
        <v>95</v>
      </c>
      <c r="J101" s="3" t="n">
        <v>13266.59</v>
      </c>
    </row>
    <row r="102">
      <c r="A102" t="n">
        <v>1101</v>
      </c>
      <c r="B102" s="2" t="n">
        <v>45408</v>
      </c>
      <c r="C102" t="inlineStr">
        <is>
          <t>Union</t>
        </is>
      </c>
      <c r="D102" t="inlineStr">
        <is>
          <t>Academic</t>
        </is>
      </c>
      <c r="E102" t="n">
        <v>125725</v>
      </c>
      <c r="F102" s="3" t="n">
        <v>128639.4</v>
      </c>
      <c r="G102" s="3" t="n">
        <v>10287.5</v>
      </c>
      <c r="H102" t="n">
        <v>1042</v>
      </c>
      <c r="I102" t="n">
        <v>279</v>
      </c>
      <c r="J102" s="3" t="n">
        <v>21813.97</v>
      </c>
    </row>
    <row r="103">
      <c r="A103" t="n">
        <v>1102</v>
      </c>
      <c r="B103" s="2" t="n">
        <v>45786</v>
      </c>
      <c r="C103" t="inlineStr">
        <is>
          <t>Union</t>
        </is>
      </c>
      <c r="D103" t="inlineStr">
        <is>
          <t>Academic</t>
        </is>
      </c>
      <c r="E103" t="n">
        <v>284487</v>
      </c>
      <c r="F103" s="3" t="n">
        <v>140380.8</v>
      </c>
      <c r="G103" s="3" t="n">
        <v>5925</v>
      </c>
      <c r="H103" t="n">
        <v>1040</v>
      </c>
      <c r="I103" t="n">
        <v>139</v>
      </c>
      <c r="J103" s="3" t="n">
        <v>41908.41</v>
      </c>
    </row>
    <row r="104">
      <c r="A104" t="n">
        <v>1103</v>
      </c>
      <c r="B104" s="2" t="n">
        <v>45574</v>
      </c>
      <c r="C104" t="inlineStr">
        <is>
          <t>Union</t>
        </is>
      </c>
      <c r="D104" t="inlineStr">
        <is>
          <t>Administrative</t>
        </is>
      </c>
      <c r="E104" t="n">
        <v>311200</v>
      </c>
      <c r="F104" s="3" t="n">
        <v>77312.3</v>
      </c>
      <c r="G104" s="3" t="n">
        <v>933.6</v>
      </c>
      <c r="H104" t="n">
        <v>611</v>
      </c>
      <c r="I104" t="n">
        <v>601</v>
      </c>
      <c r="J104" s="3" t="n">
        <v>29180.57</v>
      </c>
    </row>
    <row r="105">
      <c r="A105" t="n">
        <v>1104</v>
      </c>
      <c r="B105" s="2" t="n">
        <v>45967</v>
      </c>
      <c r="C105" t="inlineStr">
        <is>
          <t>Union</t>
        </is>
      </c>
      <c r="D105" t="inlineStr">
        <is>
          <t>Academic</t>
        </is>
      </c>
      <c r="E105" t="n">
        <v>279119</v>
      </c>
      <c r="F105" s="3" t="n">
        <v>137564.9</v>
      </c>
      <c r="G105" s="3" t="n">
        <v>5421.1</v>
      </c>
      <c r="H105" t="n">
        <v>1130</v>
      </c>
      <c r="I105" t="n">
        <v>556</v>
      </c>
      <c r="J105" s="3" t="n">
        <v>20099.01</v>
      </c>
    </row>
    <row r="106">
      <c r="A106" t="n">
        <v>1105</v>
      </c>
      <c r="B106" s="2" t="n">
        <v>45621</v>
      </c>
      <c r="C106" t="inlineStr">
        <is>
          <t>Engineering</t>
        </is>
      </c>
      <c r="D106" t="inlineStr">
        <is>
          <t>Recreation</t>
        </is>
      </c>
      <c r="E106" t="n">
        <v>170202</v>
      </c>
      <c r="F106" s="3" t="n">
        <v>144939.1</v>
      </c>
      <c r="G106" s="3" t="n">
        <v>3959.7</v>
      </c>
      <c r="H106" t="n">
        <v>841</v>
      </c>
      <c r="I106" t="n">
        <v>44</v>
      </c>
      <c r="J106" s="3" t="n">
        <v>17454.3</v>
      </c>
    </row>
    <row r="107">
      <c r="A107" t="n">
        <v>1106</v>
      </c>
      <c r="B107" s="2" t="n">
        <v>45776</v>
      </c>
      <c r="C107" t="inlineStr">
        <is>
          <t>Recreation</t>
        </is>
      </c>
      <c r="D107" t="inlineStr">
        <is>
          <t>Administrative</t>
        </is>
      </c>
      <c r="E107" t="n">
        <v>247416</v>
      </c>
      <c r="F107" s="3" t="n">
        <v>237427.9</v>
      </c>
      <c r="G107" s="3" t="n">
        <v>11280.4</v>
      </c>
      <c r="H107" t="n">
        <v>311</v>
      </c>
      <c r="I107" t="n">
        <v>507</v>
      </c>
      <c r="J107" s="3" t="n">
        <v>46424.13</v>
      </c>
    </row>
    <row r="108">
      <c r="A108" t="n">
        <v>1107</v>
      </c>
      <c r="B108" s="2" t="n">
        <v>45421</v>
      </c>
      <c r="C108" t="inlineStr">
        <is>
          <t>Chemistry</t>
        </is>
      </c>
      <c r="D108" t="inlineStr">
        <is>
          <t>Recreation</t>
        </is>
      </c>
      <c r="E108" t="n">
        <v>219060</v>
      </c>
      <c r="F108" s="3" t="n">
        <v>211073.5</v>
      </c>
      <c r="G108" s="3" t="n">
        <v>12351.9</v>
      </c>
      <c r="H108" t="n">
        <v>901</v>
      </c>
      <c r="I108" t="n">
        <v>102</v>
      </c>
      <c r="J108" s="3" t="n">
        <v>26762.61</v>
      </c>
    </row>
    <row r="109">
      <c r="A109" t="n">
        <v>1108</v>
      </c>
      <c r="B109" s="2" t="n">
        <v>45759</v>
      </c>
      <c r="C109" t="inlineStr">
        <is>
          <t>Wells Hall</t>
        </is>
      </c>
      <c r="D109" t="inlineStr">
        <is>
          <t>Recreation</t>
        </is>
      </c>
      <c r="E109" t="n">
        <v>120578</v>
      </c>
      <c r="F109" s="3" t="n">
        <v>109015.3</v>
      </c>
      <c r="G109" s="3" t="n">
        <v>9477.6</v>
      </c>
      <c r="H109" t="n">
        <v>316</v>
      </c>
      <c r="I109" t="n">
        <v>76</v>
      </c>
      <c r="J109" s="3" t="n">
        <v>24233.18</v>
      </c>
    </row>
    <row r="110">
      <c r="A110" t="n">
        <v>1109</v>
      </c>
      <c r="B110" s="2" t="n">
        <v>45563</v>
      </c>
      <c r="C110" t="inlineStr">
        <is>
          <t>Library</t>
        </is>
      </c>
      <c r="D110" t="inlineStr">
        <is>
          <t>Recreation</t>
        </is>
      </c>
      <c r="E110" t="n">
        <v>253395</v>
      </c>
      <c r="F110" s="3" t="n">
        <v>162263.7</v>
      </c>
      <c r="G110" s="3" t="n">
        <v>12058.1</v>
      </c>
      <c r="H110" t="n">
        <v>1092</v>
      </c>
      <c r="I110" t="n">
        <v>389</v>
      </c>
      <c r="J110" s="3" t="n">
        <v>45945.45</v>
      </c>
    </row>
    <row r="111">
      <c r="A111" t="n">
        <v>1110</v>
      </c>
      <c r="B111" s="2" t="n">
        <v>45933</v>
      </c>
      <c r="C111" t="inlineStr">
        <is>
          <t>Recreation</t>
        </is>
      </c>
      <c r="D111" t="inlineStr">
        <is>
          <t>Administrative</t>
        </is>
      </c>
      <c r="E111" t="n">
        <v>63821</v>
      </c>
      <c r="F111" s="3" t="n">
        <v>155076</v>
      </c>
      <c r="G111" s="3" t="n">
        <v>3975.5</v>
      </c>
      <c r="H111" t="n">
        <v>588</v>
      </c>
      <c r="I111" t="n">
        <v>232</v>
      </c>
      <c r="J111" s="3" t="n">
        <v>36655.13</v>
      </c>
    </row>
    <row r="112">
      <c r="A112" t="n">
        <v>1111</v>
      </c>
      <c r="B112" s="2" t="n">
        <v>45736</v>
      </c>
      <c r="C112" t="inlineStr">
        <is>
          <t>Wells Hall</t>
        </is>
      </c>
      <c r="D112" t="inlineStr">
        <is>
          <t>Recreation</t>
        </is>
      </c>
      <c r="E112" t="n">
        <v>97694</v>
      </c>
      <c r="F112" s="3" t="n">
        <v>116496.6</v>
      </c>
      <c r="G112" s="3" t="n">
        <v>9991.4</v>
      </c>
      <c r="H112" t="n">
        <v>59</v>
      </c>
      <c r="I112" t="n">
        <v>47</v>
      </c>
      <c r="J112" s="3" t="n">
        <v>17731.99</v>
      </c>
    </row>
    <row r="113">
      <c r="A113" t="n">
        <v>1112</v>
      </c>
      <c r="B113" s="2" t="n">
        <v>45349</v>
      </c>
      <c r="C113" t="inlineStr">
        <is>
          <t>Library</t>
        </is>
      </c>
      <c r="D113" t="inlineStr">
        <is>
          <t>Administrative</t>
        </is>
      </c>
      <c r="E113" t="n">
        <v>241524</v>
      </c>
      <c r="F113" s="3" t="n">
        <v>113612.5</v>
      </c>
      <c r="G113" s="3" t="n">
        <v>4099</v>
      </c>
      <c r="H113" t="n">
        <v>843</v>
      </c>
      <c r="I113" t="n">
        <v>579</v>
      </c>
      <c r="J113" s="3" t="n">
        <v>33744.66</v>
      </c>
    </row>
    <row r="114">
      <c r="A114" t="n">
        <v>1113</v>
      </c>
      <c r="B114" s="2" t="n">
        <v>45476</v>
      </c>
      <c r="C114" t="inlineStr">
        <is>
          <t>Engineering</t>
        </is>
      </c>
      <c r="D114" t="inlineStr">
        <is>
          <t>Academic</t>
        </is>
      </c>
      <c r="E114" t="n">
        <v>86402</v>
      </c>
      <c r="F114" s="3" t="n">
        <v>153307.2</v>
      </c>
      <c r="G114" s="3" t="n">
        <v>5911.3</v>
      </c>
      <c r="H114" t="n">
        <v>493</v>
      </c>
      <c r="I114" t="n">
        <v>509</v>
      </c>
      <c r="J114" s="3" t="n">
        <v>44094.74</v>
      </c>
    </row>
    <row r="115">
      <c r="A115" t="n">
        <v>1114</v>
      </c>
      <c r="B115" s="2" t="n">
        <v>45438</v>
      </c>
      <c r="C115" t="inlineStr">
        <is>
          <t>Engineering</t>
        </is>
      </c>
      <c r="D115" t="inlineStr">
        <is>
          <t>Administrative</t>
        </is>
      </c>
      <c r="E115" t="n">
        <v>178157</v>
      </c>
      <c r="F115" s="3" t="n">
        <v>120024.7</v>
      </c>
      <c r="G115" s="3" t="n">
        <v>9635.6</v>
      </c>
      <c r="H115" t="n">
        <v>952</v>
      </c>
      <c r="I115" t="n">
        <v>294</v>
      </c>
      <c r="J115" s="3" t="n">
        <v>33556.97</v>
      </c>
    </row>
    <row r="116">
      <c r="A116" t="n">
        <v>1115</v>
      </c>
      <c r="B116" s="2" t="n">
        <v>45453</v>
      </c>
      <c r="C116" t="inlineStr">
        <is>
          <t>Wells Hall</t>
        </is>
      </c>
      <c r="D116" t="inlineStr">
        <is>
          <t>Administrative</t>
        </is>
      </c>
      <c r="E116" t="n">
        <v>226175</v>
      </c>
      <c r="F116" s="3" t="n">
        <v>237258.7</v>
      </c>
      <c r="G116" s="3" t="n">
        <v>4818.9</v>
      </c>
      <c r="H116" t="n">
        <v>868</v>
      </c>
      <c r="I116" t="n">
        <v>256</v>
      </c>
      <c r="J116" s="3" t="n">
        <v>23666.24</v>
      </c>
    </row>
    <row r="117">
      <c r="A117" t="n">
        <v>1116</v>
      </c>
      <c r="B117" s="2" t="n">
        <v>45601</v>
      </c>
      <c r="C117" t="inlineStr">
        <is>
          <t>Engineering</t>
        </is>
      </c>
      <c r="D117" t="inlineStr">
        <is>
          <t>Administrative</t>
        </is>
      </c>
      <c r="E117" t="n">
        <v>298340</v>
      </c>
      <c r="F117" s="3" t="n">
        <v>41677</v>
      </c>
      <c r="G117" s="3" t="n">
        <v>5895.9</v>
      </c>
      <c r="H117" t="n">
        <v>735</v>
      </c>
      <c r="I117" t="n">
        <v>588</v>
      </c>
      <c r="J117" s="3" t="n">
        <v>16455.08</v>
      </c>
    </row>
    <row r="118">
      <c r="A118" t="n">
        <v>1117</v>
      </c>
      <c r="B118" s="2" t="n">
        <v>45594</v>
      </c>
      <c r="C118" t="inlineStr">
        <is>
          <t>Wells Hall</t>
        </is>
      </c>
      <c r="D118" t="inlineStr">
        <is>
          <t>Recreation</t>
        </is>
      </c>
      <c r="E118" t="n">
        <v>252516</v>
      </c>
      <c r="F118" s="3" t="n">
        <v>78934.60000000001</v>
      </c>
      <c r="G118" s="3" t="n">
        <v>8313.700000000001</v>
      </c>
      <c r="H118" t="n">
        <v>100</v>
      </c>
      <c r="I118" t="n">
        <v>620</v>
      </c>
      <c r="J118" s="3" t="n">
        <v>36583.71</v>
      </c>
    </row>
    <row r="119">
      <c r="A119" t="n">
        <v>1118</v>
      </c>
      <c r="B119" s="2" t="n">
        <v>45585</v>
      </c>
      <c r="C119" t="inlineStr">
        <is>
          <t>Engineering</t>
        </is>
      </c>
      <c r="D119" t="inlineStr">
        <is>
          <t>Recreation</t>
        </is>
      </c>
      <c r="E119" t="n">
        <v>229717</v>
      </c>
      <c r="F119" s="3" t="n">
        <v>66619</v>
      </c>
      <c r="G119" s="3" t="n">
        <v>3390.7</v>
      </c>
      <c r="H119" t="n">
        <v>513</v>
      </c>
      <c r="I119" t="n">
        <v>140</v>
      </c>
      <c r="J119" s="3" t="n">
        <v>31345.52</v>
      </c>
    </row>
    <row r="120">
      <c r="A120" t="n">
        <v>1119</v>
      </c>
      <c r="B120" s="2" t="n">
        <v>45934</v>
      </c>
      <c r="C120" t="inlineStr">
        <is>
          <t>Recreation</t>
        </is>
      </c>
      <c r="D120" t="inlineStr">
        <is>
          <t>Academic</t>
        </is>
      </c>
      <c r="E120" t="n">
        <v>206969</v>
      </c>
      <c r="F120" s="3" t="n">
        <v>193071.5</v>
      </c>
      <c r="G120" s="3" t="n">
        <v>1337.1</v>
      </c>
      <c r="H120" t="n">
        <v>747</v>
      </c>
      <c r="I120" t="n">
        <v>134</v>
      </c>
      <c r="J120" s="3" t="n">
        <v>7237.98</v>
      </c>
    </row>
    <row r="121">
      <c r="A121" t="n">
        <v>1120</v>
      </c>
      <c r="B121" s="2" t="n">
        <v>45594</v>
      </c>
      <c r="C121" t="inlineStr">
        <is>
          <t>Library</t>
        </is>
      </c>
      <c r="D121" t="inlineStr">
        <is>
          <t>Recreation</t>
        </is>
      </c>
      <c r="E121" t="n">
        <v>262843</v>
      </c>
      <c r="F121" s="3" t="n">
        <v>56992.1</v>
      </c>
      <c r="G121" s="3" t="n">
        <v>2631.3</v>
      </c>
      <c r="H121" t="n">
        <v>1104</v>
      </c>
      <c r="I121" t="n">
        <v>374</v>
      </c>
      <c r="J121" s="3" t="n">
        <v>26982.19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 t="inlineStr">
        <is>
          <t>see attached python script</t>
        </is>
      </c>
      <c r="B2" s="4">
        <f>SUM(Readings!F2:F121)</f>
        <v/>
      </c>
      <c r="E2" s="4" t="n">
        <v>0.42</v>
      </c>
    </row>
    <row r="3">
      <c r="B3" s="4">
        <f>AVERAGE(Readings!J2:J121)</f>
        <v/>
      </c>
    </row>
    <row r="8">
      <c r="C8" s="4">
        <f>SUMIF(Readings!$C$2:$C$121,B8,Readings!$F$2:$F$121)</f>
        <v/>
      </c>
    </row>
    <row r="9">
      <c r="C9" s="4">
        <f>SUMIF(Readings!$C$2:$C$121,B8,Readings!$F$2:$F$121)</f>
        <v/>
      </c>
    </row>
    <row r="10">
      <c r="C10" s="4">
        <f>SUMIF(Readings!$C$2:$C$121,B8,Readings!$F$2:$F$121)</f>
        <v/>
      </c>
    </row>
    <row r="11">
      <c r="C11" s="4">
        <f>SUMIF(Readings!$C$2:$C$121,B8,Readings!$F$2:$F$121)</f>
        <v/>
      </c>
    </row>
    <row r="12">
      <c r="C12" s="4">
        <f>SUMIF(Readings!$C$2:$C$121,B8,Readings!$F$2:$F$121)</f>
        <v/>
      </c>
    </row>
    <row r="13">
      <c r="C13" s="4">
        <f>SUMIF(Readings!$C$2:$C$121,B8,Readings!$F$2:$F$121)</f>
        <v/>
      </c>
    </row>
    <row r="16">
      <c r="B16" s="4">
        <f>SUMIF(Readings!D2:D121,"Academic",Readings!J2:J121)</f>
        <v/>
      </c>
    </row>
    <row r="25">
      <c r="A25" s="4">
        <f>PY(df = xl("Readings!A1:J121", headers=True)
r_heat = df["HeatingDegreeDays"].corr(df["GasTherms"])
r_cool = df["CoolingDegreeDays"].corr(df["ElectricityKWh"])
pd.DataFrame({"Comparison": ["HDD vs GasTherms", "CDD vs ElectricityKWh"], "Correlation": [r_heat, r_cool]}))</f>
        <v/>
      </c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C8, C9, C10, C11, C12, C13</t>
        </is>
      </c>
    </row>
    <row r="57">
      <c r="A57" s="6" t="inlineStr">
        <is>
          <t>Task 4 (10 pts) -&gt; answer in B16</t>
        </is>
      </c>
    </row>
    <row r="58">
      <c r="A58" s="6" t="inlineStr">
        <is>
          <t>Task 5 (15 pts) -&gt; answer in E2</t>
        </is>
      </c>
    </row>
    <row r="59">
      <c r="A59" s="6" t="inlineStr">
        <is>
          <t>Task 7 (10 pts) -&gt; answer in A2</t>
        </is>
      </c>
    </row>
    <row r="60">
      <c r="A60" s="6" t="inlineStr">
        <is>
          <t>Task 8 (15 pts) -&gt; answer in A25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 t="n"/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6" t="inlineStr">
        <is>
          <t>Task 9 (15 pts) -&gt; answer in A2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2026-08-14T21:02:25Z</dcterms:created>
  <dcterms:modified xmlns:dcterms="http://purl.org/dc/terms/" xmlns:xsi="http://www.w3.org/2001/XMLSchema-instance" xsi:type="dcterms:W3CDTF">2026-08-14T21:02:25Z</dcterms:modified>
</cp:coreProperties>
</file>